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врачи по учреждениям 2019" sheetId="3" r:id="rId1"/>
    <sheet name="провизоры" sheetId="4" r:id="rId2"/>
    <sheet name="преподаватели" sheetId="5" r:id="rId3"/>
  </sheets>
  <definedNames>
    <definedName name="_xlnm.Print_Titles" localSheetId="0">'врачи по учреждениям 2019'!$A:$AK,'врачи по учреждениям 2019'!$3:$4</definedName>
    <definedName name="_xlnm.Print_Area" localSheetId="0">'врачи по учреждениям 2019'!#REF!</definedName>
  </definedName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8" i="4"/>
  <c r="AK85" i="3"/>
  <c r="AK63" i="3"/>
  <c r="AK64" i="3"/>
  <c r="AK65" i="3"/>
  <c r="AK66" i="3"/>
  <c r="AK68" i="3"/>
  <c r="AK71" i="3"/>
  <c r="AK74" i="3"/>
  <c r="AK76" i="3"/>
  <c r="AK77" i="3"/>
  <c r="AK79" i="3"/>
  <c r="AK80" i="3"/>
  <c r="AK82" i="3"/>
  <c r="AK84" i="3"/>
  <c r="AK37" i="3"/>
  <c r="AK38" i="3"/>
  <c r="AK40" i="3"/>
  <c r="AK41" i="3"/>
  <c r="AK46" i="3"/>
  <c r="AK47" i="3"/>
  <c r="AK54" i="3"/>
  <c r="AK55" i="3"/>
  <c r="AK60" i="3"/>
  <c r="AK61" i="3"/>
  <c r="AK62" i="3"/>
  <c r="AK26" i="3"/>
  <c r="AK29" i="3"/>
  <c r="AK30" i="3"/>
  <c r="AK32" i="3"/>
  <c r="AK34" i="3"/>
  <c r="AK35" i="3"/>
  <c r="AK18" i="3"/>
  <c r="AK19" i="3"/>
  <c r="AK20" i="3"/>
  <c r="AK21" i="3"/>
  <c r="AK22" i="3"/>
  <c r="AK24" i="3"/>
  <c r="AK25" i="3"/>
  <c r="AK9" i="3"/>
  <c r="AK11" i="3"/>
  <c r="AK8" i="3"/>
  <c r="AK6" i="3"/>
  <c r="AK7" i="3"/>
  <c r="AK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7" i="3"/>
  <c r="A28" i="3" s="1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</calcChain>
</file>

<file path=xl/sharedStrings.xml><?xml version="1.0" encoding="utf-8"?>
<sst xmlns="http://schemas.openxmlformats.org/spreadsheetml/2006/main" count="151" uniqueCount="149">
  <si>
    <t xml:space="preserve">Врач магнитно-резонансной томографии </t>
  </si>
  <si>
    <t>Врач-рентгенолог</t>
  </si>
  <si>
    <t>Врач  авиационный</t>
  </si>
  <si>
    <t>Врач-аллерголог</t>
  </si>
  <si>
    <t xml:space="preserve">Врач-ангиохирург </t>
  </si>
  <si>
    <t>Врач-аудиолог</t>
  </si>
  <si>
    <t>Врач-вирусолог</t>
  </si>
  <si>
    <t>Врач-гастроэнтеролог</t>
  </si>
  <si>
    <t>Врач-гематолог</t>
  </si>
  <si>
    <t>Врач-генетик</t>
  </si>
  <si>
    <t>Врач-гериатр</t>
  </si>
  <si>
    <t>Врач-иммунолог</t>
  </si>
  <si>
    <t>Врач-кардиолог</t>
  </si>
  <si>
    <t xml:space="preserve">Врач-кардиохирург </t>
  </si>
  <si>
    <t>Врач-методист</t>
  </si>
  <si>
    <t>Врач-нейрохирург</t>
  </si>
  <si>
    <t>Врач-нефролог</t>
  </si>
  <si>
    <t>Врач-онколог-хирург</t>
  </si>
  <si>
    <t>Врач-паразитолог</t>
  </si>
  <si>
    <t xml:space="preserve">Врач-перфузиолог </t>
  </si>
  <si>
    <t>Врач по радиационной медицине</t>
  </si>
  <si>
    <t>Врач по радиационной гигиене</t>
  </si>
  <si>
    <t>Врач-проктолог</t>
  </si>
  <si>
    <t>Врач-профпатолог</t>
  </si>
  <si>
    <t>Врач-пульмонолог</t>
  </si>
  <si>
    <t>Врач-радиационный онколог</t>
  </si>
  <si>
    <t xml:space="preserve">Врач-радионуклидной диагностики </t>
  </si>
  <si>
    <t>Врач-реабилитолог</t>
  </si>
  <si>
    <t>Врач-ревматолог</t>
  </si>
  <si>
    <t xml:space="preserve">Врач-рентгено-эндоваскулярный хирург </t>
  </si>
  <si>
    <t>Врач-рефлексотерапевт</t>
  </si>
  <si>
    <t>Врач-сексолог</t>
  </si>
  <si>
    <t>Врач спортивной медицины</t>
  </si>
  <si>
    <t xml:space="preserve">Врач-статистик </t>
  </si>
  <si>
    <t>Врач-сурдолог</t>
  </si>
  <si>
    <t>Врач-токсиколог</t>
  </si>
  <si>
    <t>Врач-торакальный хирург</t>
  </si>
  <si>
    <t xml:space="preserve">Врач-трансплантолог </t>
  </si>
  <si>
    <t>Врач-трансфузиолог</t>
  </si>
  <si>
    <t>Врач ультразвуковой диагностики</t>
  </si>
  <si>
    <t>Врач-уролог</t>
  </si>
  <si>
    <t>Врач-физиотерапевт</t>
  </si>
  <si>
    <t>Врач-фониатр</t>
  </si>
  <si>
    <t xml:space="preserve">Врач функциональной диагностики </t>
  </si>
  <si>
    <t>Врач-челюстно-лицевой хирург</t>
  </si>
  <si>
    <t>Врач-эндокринолог</t>
  </si>
  <si>
    <t>Врач-эндоскопист</t>
  </si>
  <si>
    <t>№ п/п</t>
  </si>
  <si>
    <t>Врач-валеолог</t>
  </si>
  <si>
    <t>Врач-неонатолог</t>
  </si>
  <si>
    <t>Врач-дерматовенеролог</t>
  </si>
  <si>
    <t>Врач-диетолог</t>
  </si>
  <si>
    <t>Врач-инфекционист</t>
  </si>
  <si>
    <t>Врач лечебной физкультуры</t>
  </si>
  <si>
    <t>Врач-невролог</t>
  </si>
  <si>
    <t>Врач общей практики</t>
  </si>
  <si>
    <t>Врач онколог</t>
  </si>
  <si>
    <t>Врач скорой медицинской помощи</t>
  </si>
  <si>
    <t>Врач-фтизиатр</t>
  </si>
  <si>
    <t>Врач-психиатр-нарколог</t>
  </si>
  <si>
    <t>Врач-психотерапевт</t>
  </si>
  <si>
    <t>Врач-акушер-гинеколог</t>
  </si>
  <si>
    <t>Врач-анестезиолог-реаниматолог</t>
  </si>
  <si>
    <t>Врач детский хирург</t>
  </si>
  <si>
    <t>Врач-оториноларинголог</t>
  </si>
  <si>
    <t>Врач-офтальмолог</t>
  </si>
  <si>
    <t>Врач-патологоанатом</t>
  </si>
  <si>
    <t>Врач травматолог-ортопед</t>
  </si>
  <si>
    <t>Врач-хирург</t>
  </si>
  <si>
    <t>Врач бактериолог</t>
  </si>
  <si>
    <t>Врач-гигиенист</t>
  </si>
  <si>
    <t>Врач стоматолог</t>
  </si>
  <si>
    <t>Врач стоматолог детский</t>
  </si>
  <si>
    <t>Врач стоматолог-ортодонт</t>
  </si>
  <si>
    <t>Врач стоматолог-ортопед</t>
  </si>
  <si>
    <t>Врач стоматолог-терапевт</t>
  </si>
  <si>
    <t>Врач стоматолог-хирург</t>
  </si>
  <si>
    <t>Потребность во врачах-специалистах</t>
  </si>
  <si>
    <t>Врач-педиатр, в т.ч. Врач-педиатр участковый</t>
  </si>
  <si>
    <t>Врач-терапевт, в т.ч. Врач-терапевт участковый</t>
  </si>
  <si>
    <t>Берестовицкая ЦРБ</t>
  </si>
  <si>
    <t>Волковысская ЦРБ</t>
  </si>
  <si>
    <t>Вороновская ЦРБ</t>
  </si>
  <si>
    <t>Дятловская ЦРБ</t>
  </si>
  <si>
    <t>Зельвенская ЦРБ</t>
  </si>
  <si>
    <t>Ивьевская ЦРБ</t>
  </si>
  <si>
    <t>Кореличская ЦРБ</t>
  </si>
  <si>
    <t>Лидская ЦРБ</t>
  </si>
  <si>
    <t>Мостовская ЦРБ</t>
  </si>
  <si>
    <t>Новогрудская ЦРБ</t>
  </si>
  <si>
    <t>Островецкая ЦРБ</t>
  </si>
  <si>
    <t>Ошмянская ЦРБ</t>
  </si>
  <si>
    <t>Свислочская ЦРБ</t>
  </si>
  <si>
    <t>Слонимская ЦРБ</t>
  </si>
  <si>
    <t>Сморгонская ЦРБ</t>
  </si>
  <si>
    <t>Щучинская ЦРБ</t>
  </si>
  <si>
    <t>ГОКБ</t>
  </si>
  <si>
    <t>ГОКПЦ</t>
  </si>
  <si>
    <t>ОПНБ "Островля"</t>
  </si>
  <si>
    <t>ГП № 3 г. Гродно</t>
  </si>
  <si>
    <t>ГП № 4 г. Гродно</t>
  </si>
  <si>
    <t>ГП № 5 г. Гродно</t>
  </si>
  <si>
    <t>ДП № 1 г. Гродно</t>
  </si>
  <si>
    <t>ДП № 2 г. Гродно</t>
  </si>
  <si>
    <t>ГКБ СМП г. Гродно</t>
  </si>
  <si>
    <t>ЦГСП г. Гродно</t>
  </si>
  <si>
    <t>Врач лабораторной диагностики</t>
  </si>
  <si>
    <t>всего</t>
  </si>
  <si>
    <t xml:space="preserve">СВЕДЕНИЯ О ПОТРЕБНОСТИ ВО ВРАЧАХ-СПЕЦИАЛИСТАХ ОРГАНИЗАЦИЙ ЗДРАВООХРАНЕНИЯ ГРОДНЕНСКОЙ ОБЛАСТИ (на 2018 год) </t>
  </si>
  <si>
    <t>ГОДКБ</t>
  </si>
  <si>
    <t>ГОККЦ</t>
  </si>
  <si>
    <t>ГОССМП</t>
  </si>
  <si>
    <r>
      <t xml:space="preserve">2 </t>
    </r>
    <r>
      <rPr>
        <sz val="9"/>
        <rFont val="Times New Roman"/>
        <family val="1"/>
        <charset val="204"/>
      </rPr>
      <t>пед</t>
    </r>
  </si>
  <si>
    <t>Фтизиатрия</t>
  </si>
  <si>
    <t xml:space="preserve">Бояры </t>
  </si>
  <si>
    <t>ГП № 1 г.Гродно</t>
  </si>
  <si>
    <t xml:space="preserve">ГП № 6 г.Гродно </t>
  </si>
  <si>
    <t>ГП № 7 г. Гродно</t>
  </si>
  <si>
    <t xml:space="preserve">Врач-эпидемиолог </t>
  </si>
  <si>
    <t>ИТОГО по Гродненской области</t>
  </si>
  <si>
    <t>Приложение 3</t>
  </si>
  <si>
    <t xml:space="preserve">СВЕДЕНИЯ О ПОТРЕБНОСТИ В ПРОВИЗОРАХ-СПЕЦИАЛИСТАХ ОРГАНИЗАЦИЙ ЗДРАВООХРАНЕНИЯ РЕСПУБЛИКИ БЕЛАРУСЬ  на 2018 год </t>
  </si>
  <si>
    <t>наименование должности</t>
  </si>
  <si>
    <t>ИТОГО по региону:</t>
  </si>
  <si>
    <t>Потребность в провизорах-специалистах 2018</t>
  </si>
  <si>
    <t>УЗ "Слонимская ЦРБ"</t>
  </si>
  <si>
    <t>УЗ "ГОКБ"</t>
  </si>
  <si>
    <t>УЗ "ГОДКБ"</t>
  </si>
  <si>
    <t>УЗ "ГОКПЦ"</t>
  </si>
  <si>
    <t>УЗ "ГКБ СМП"</t>
  </si>
  <si>
    <t>УЗ "ГКБ № 2"</t>
  </si>
  <si>
    <t>УЗ "ГКБ №3"</t>
  </si>
  <si>
    <t>УЗ "ГКБ №4"</t>
  </si>
  <si>
    <t>провизор</t>
  </si>
  <si>
    <t>провизор-аналитик</t>
  </si>
  <si>
    <t>провизор-информатор</t>
  </si>
  <si>
    <t>провизор-рецептар</t>
  </si>
  <si>
    <t>провизор-технолог</t>
  </si>
  <si>
    <t>ИТОГО по региону</t>
  </si>
  <si>
    <t>Приложение 4</t>
  </si>
  <si>
    <t>СВЕДЕНИЯ О ПОТРЕБНОСТИ</t>
  </si>
  <si>
    <t>в преподавателях медицинских колледжей</t>
  </si>
  <si>
    <t>УО "Гродненский государственный медицинский колледж"</t>
  </si>
  <si>
    <t>УО "Слонимский государственный медицинский колледж"</t>
  </si>
  <si>
    <t>ВСЕГО</t>
  </si>
  <si>
    <t>ПРЕПОДАВАТЕЛЬ ("Лечебное дело")</t>
  </si>
  <si>
    <t>ПРЕПОДАВАТЕЛЬ ("Педиатрия")</t>
  </si>
  <si>
    <t>ПРЕПОДАВАТЕЛЬ ("Медико-диагностическое дело")</t>
  </si>
  <si>
    <t>ПРЕПОДАВАТЕЛЬ ("Сестринское дело")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</si>
</sst>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 wrapText="1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10" fillId="0" borderId="6" xfId="0" applyFont="1" applyBorder="1"/>
    <xf numFmtId="0" fontId="10" fillId="0" borderId="7" xfId="0" applyFont="1" applyBorder="1"/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 textRotation="90" wrapText="1"/>
    </xf>
    <xf numFmtId="0" fontId="6" fillId="0" borderId="1" xfId="0" applyFont="1" applyBorder="1" applyAlignment="1"/>
    <xf numFmtId="0" fontId="11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0" fillId="0" borderId="0" xfId="0" applyAlignment="1"/>
    <xf numFmtId="0" fontId="2" fillId="0" borderId="0" xfId="0" applyFont="1" applyBorder="1" applyAlignment="1">
      <alignment horizontal="left" wrapText="1"/>
    </xf>
    <xf numFmtId="0" fontId="11" fillId="0" borderId="1" xfId="0" applyFont="1" applyBorder="1"/>
    <xf numFmtId="0" fontId="10" fillId="0" borderId="1" xfId="0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4" fillId="0" borderId="0" xfId="0" applyFont="1"/>
    <xf numFmtId="0" fontId="12" fillId="0" borderId="0" xfId="0" applyFont="1" applyBorder="1" applyAlignment="1">
      <alignment horizontal="center" wrapText="1"/>
    </xf>
    <xf numFmtId="0" fontId="15" fillId="0" borderId="0" xfId="0" applyFont="1"/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 wrapText="1"/>
    </xf>
    <xf numFmtId="0" fontId="16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top" wrapText="1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textRotation="90" wrapText="1"/>
    </xf>
    <xf numFmtId="0" fontId="9" fillId="3" borderId="4" xfId="0" applyFont="1" applyFill="1" applyBorder="1" applyAlignment="1">
      <alignment horizontal="center" textRotation="90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tabSelected="1" view="pageBreakPreview" zoomScaleNormal="80" zoomScaleSheetLayoutView="100" workbookViewId="0">
      <selection activeCell="F20" sqref="F20"/>
    </sheetView>
  </sheetViews>
  <sheetFormatPr defaultRowHeight="12.75" x14ac:dyDescent="0.2"/>
  <cols>
    <col min="1" max="1" width="3.42578125" customWidth="1"/>
    <col min="2" max="2" width="28.140625" customWidth="1"/>
    <col min="3" max="3" width="3.85546875" customWidth="1"/>
    <col min="4" max="4" width="4.140625" customWidth="1"/>
    <col min="5" max="5" width="3.85546875" customWidth="1"/>
    <col min="6" max="6" width="3.7109375" customWidth="1"/>
    <col min="7" max="8" width="3.85546875" customWidth="1"/>
    <col min="9" max="9" width="4.7109375" customWidth="1"/>
    <col min="10" max="10" width="3.5703125" customWidth="1"/>
    <col min="11" max="11" width="4.140625" customWidth="1"/>
    <col min="12" max="12" width="3.5703125" customWidth="1"/>
    <col min="13" max="13" width="4.7109375" customWidth="1"/>
    <col min="14" max="15" width="3.5703125" customWidth="1"/>
    <col min="16" max="17" width="3.28515625" customWidth="1"/>
    <col min="18" max="18" width="3.42578125" customWidth="1"/>
    <col min="19" max="19" width="3.28515625" customWidth="1"/>
    <col min="20" max="21" width="2.85546875" customWidth="1"/>
    <col min="22" max="22" width="3" customWidth="1"/>
    <col min="23" max="23" width="3.7109375" customWidth="1"/>
    <col min="24" max="25" width="3.140625" customWidth="1"/>
    <col min="26" max="26" width="3.7109375" customWidth="1"/>
    <col min="27" max="27" width="3.140625" customWidth="1"/>
    <col min="28" max="28" width="3.42578125" customWidth="1"/>
    <col min="29" max="29" width="3.5703125" customWidth="1"/>
    <col min="30" max="30" width="3.42578125" customWidth="1"/>
    <col min="31" max="31" width="2.85546875" customWidth="1"/>
    <col min="32" max="32" width="3.5703125" customWidth="1"/>
    <col min="33" max="33" width="3.28515625" customWidth="1"/>
    <col min="34" max="34" width="3" customWidth="1"/>
    <col min="35" max="35" width="3.140625" customWidth="1"/>
    <col min="36" max="36" width="2.7109375" customWidth="1"/>
    <col min="37" max="37" width="4.28515625" customWidth="1"/>
  </cols>
  <sheetData>
    <row r="1" spans="1:37" ht="30" customHeight="1" x14ac:dyDescent="0.25">
      <c r="A1" s="49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3" spans="1:37" ht="12.75" customHeight="1" x14ac:dyDescent="0.2">
      <c r="A3" s="43" t="s">
        <v>47</v>
      </c>
      <c r="B3" s="44"/>
      <c r="C3" s="46" t="s">
        <v>77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8"/>
    </row>
    <row r="4" spans="1:37" ht="135.75" customHeight="1" x14ac:dyDescent="0.2">
      <c r="A4" s="43"/>
      <c r="B4" s="45"/>
      <c r="C4" s="6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85</v>
      </c>
      <c r="I4" s="6" t="s">
        <v>86</v>
      </c>
      <c r="J4" s="6" t="s">
        <v>87</v>
      </c>
      <c r="K4" s="6" t="s">
        <v>88</v>
      </c>
      <c r="L4" s="6" t="s">
        <v>89</v>
      </c>
      <c r="M4" s="6" t="s">
        <v>90</v>
      </c>
      <c r="N4" s="7" t="s">
        <v>91</v>
      </c>
      <c r="O4" s="6" t="s">
        <v>92</v>
      </c>
      <c r="P4" s="6" t="s">
        <v>93</v>
      </c>
      <c r="Q4" s="6" t="s">
        <v>94</v>
      </c>
      <c r="R4" s="6" t="s">
        <v>95</v>
      </c>
      <c r="S4" s="6" t="s">
        <v>96</v>
      </c>
      <c r="T4" s="6" t="s">
        <v>109</v>
      </c>
      <c r="U4" s="6" t="s">
        <v>97</v>
      </c>
      <c r="V4" s="6" t="s">
        <v>110</v>
      </c>
      <c r="W4" s="6" t="s">
        <v>111</v>
      </c>
      <c r="X4" s="6" t="s">
        <v>98</v>
      </c>
      <c r="Y4" s="6" t="s">
        <v>113</v>
      </c>
      <c r="Z4" s="6" t="s">
        <v>114</v>
      </c>
      <c r="AA4" s="6" t="s">
        <v>115</v>
      </c>
      <c r="AB4" s="6" t="s">
        <v>99</v>
      </c>
      <c r="AC4" s="6" t="s">
        <v>100</v>
      </c>
      <c r="AD4" s="6" t="s">
        <v>101</v>
      </c>
      <c r="AE4" s="6" t="s">
        <v>116</v>
      </c>
      <c r="AF4" s="6" t="s">
        <v>117</v>
      </c>
      <c r="AG4" s="6" t="s">
        <v>102</v>
      </c>
      <c r="AH4" s="6" t="s">
        <v>103</v>
      </c>
      <c r="AI4" s="6" t="s">
        <v>104</v>
      </c>
      <c r="AJ4" s="6" t="s">
        <v>105</v>
      </c>
      <c r="AK4" s="8" t="s">
        <v>107</v>
      </c>
    </row>
    <row r="5" spans="1:37" ht="15.75" x14ac:dyDescent="0.25">
      <c r="A5" s="5">
        <v>1</v>
      </c>
      <c r="B5" s="3" t="s">
        <v>2</v>
      </c>
      <c r="C5" s="1"/>
      <c r="D5" s="1"/>
      <c r="E5" s="2"/>
      <c r="F5" s="2"/>
      <c r="G5" s="2"/>
      <c r="H5" s="2"/>
      <c r="I5" s="2"/>
      <c r="J5" s="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>
        <f>SUM(C5:AJ5)</f>
        <v>0</v>
      </c>
    </row>
    <row r="6" spans="1:37" ht="15.75" customHeight="1" x14ac:dyDescent="0.25">
      <c r="A6" s="5">
        <f>A5+1</f>
        <v>2</v>
      </c>
      <c r="B6" s="3" t="s">
        <v>3</v>
      </c>
      <c r="C6" s="1"/>
      <c r="D6" s="1"/>
      <c r="E6" s="2">
        <v>1</v>
      </c>
      <c r="F6" s="2"/>
      <c r="G6" s="2"/>
      <c r="H6" s="2"/>
      <c r="I6" s="2"/>
      <c r="J6" s="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>
        <v>1</v>
      </c>
      <c r="AI6" s="9"/>
      <c r="AJ6" s="9"/>
      <c r="AK6" s="9">
        <f>SUM(C6:AJ6)</f>
        <v>2</v>
      </c>
    </row>
    <row r="7" spans="1:37" ht="15.75" x14ac:dyDescent="0.25">
      <c r="A7" s="5">
        <f t="shared" ref="A7:A84" si="0">A6+1</f>
        <v>3</v>
      </c>
      <c r="B7" s="3" t="s">
        <v>4</v>
      </c>
      <c r="C7" s="1"/>
      <c r="D7" s="1"/>
      <c r="E7" s="2"/>
      <c r="F7" s="2"/>
      <c r="G7" s="2"/>
      <c r="H7" s="2"/>
      <c r="I7" s="2"/>
      <c r="J7" s="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>
        <f>SUM(C7:AJ7)</f>
        <v>0</v>
      </c>
    </row>
    <row r="8" spans="1:37" ht="20.25" customHeight="1" x14ac:dyDescent="0.25">
      <c r="A8" s="5">
        <f t="shared" si="0"/>
        <v>4</v>
      </c>
      <c r="B8" s="3" t="s">
        <v>62</v>
      </c>
      <c r="C8" s="1">
        <v>2</v>
      </c>
      <c r="D8" s="1">
        <v>1</v>
      </c>
      <c r="E8" s="2"/>
      <c r="F8" s="2"/>
      <c r="G8" s="2"/>
      <c r="H8" s="2">
        <v>2</v>
      </c>
      <c r="I8" s="2">
        <v>2</v>
      </c>
      <c r="J8" s="1">
        <v>4</v>
      </c>
      <c r="K8" s="9">
        <v>1</v>
      </c>
      <c r="L8" s="9">
        <v>1</v>
      </c>
      <c r="M8" s="9">
        <v>4</v>
      </c>
      <c r="N8" s="9">
        <v>1</v>
      </c>
      <c r="O8" s="9"/>
      <c r="P8" s="9">
        <v>2</v>
      </c>
      <c r="Q8" s="9">
        <v>2</v>
      </c>
      <c r="R8" s="9">
        <v>1</v>
      </c>
      <c r="S8" s="9"/>
      <c r="T8" s="9"/>
      <c r="U8" s="9">
        <v>1</v>
      </c>
      <c r="V8" s="9">
        <v>2</v>
      </c>
      <c r="W8" s="9"/>
      <c r="X8" s="9">
        <v>1</v>
      </c>
      <c r="Y8" s="9">
        <v>2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>
        <f>SUM(C8:AJ8)</f>
        <v>29</v>
      </c>
    </row>
    <row r="9" spans="1:37" ht="15.75" x14ac:dyDescent="0.25">
      <c r="A9" s="5">
        <f t="shared" si="0"/>
        <v>5</v>
      </c>
      <c r="B9" s="3" t="s">
        <v>61</v>
      </c>
      <c r="C9" s="1">
        <v>1</v>
      </c>
      <c r="D9" s="1">
        <v>3</v>
      </c>
      <c r="E9" s="2"/>
      <c r="F9" s="2">
        <v>1</v>
      </c>
      <c r="G9" s="2">
        <v>1</v>
      </c>
      <c r="H9" s="2"/>
      <c r="I9" s="2">
        <v>2</v>
      </c>
      <c r="J9" s="1"/>
      <c r="K9" s="9"/>
      <c r="L9" s="9">
        <v>2</v>
      </c>
      <c r="M9" s="9"/>
      <c r="N9" s="9"/>
      <c r="O9" s="9">
        <v>1</v>
      </c>
      <c r="P9" s="9">
        <v>3</v>
      </c>
      <c r="Q9" s="9">
        <v>1</v>
      </c>
      <c r="R9" s="9">
        <v>2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>
        <f>SUM(C9:AJ9)</f>
        <v>17</v>
      </c>
    </row>
    <row r="10" spans="1:37" ht="15.75" x14ac:dyDescent="0.25">
      <c r="A10" s="5">
        <f t="shared" si="0"/>
        <v>6</v>
      </c>
      <c r="B10" s="3" t="s">
        <v>5</v>
      </c>
      <c r="C10" s="1"/>
      <c r="D10" s="1"/>
      <c r="E10" s="2"/>
      <c r="F10" s="2"/>
      <c r="G10" s="2"/>
      <c r="H10" s="2"/>
      <c r="I10" s="2"/>
      <c r="J10" s="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>
        <v>0</v>
      </c>
    </row>
    <row r="11" spans="1:37" ht="15.75" x14ac:dyDescent="0.25">
      <c r="A11" s="5">
        <f t="shared" si="0"/>
        <v>7</v>
      </c>
      <c r="B11" s="3" t="s">
        <v>69</v>
      </c>
      <c r="C11" s="1"/>
      <c r="D11" s="1"/>
      <c r="E11" s="2"/>
      <c r="F11" s="2"/>
      <c r="G11" s="2"/>
      <c r="H11" s="2"/>
      <c r="I11" s="2"/>
      <c r="J11" s="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>
        <f>SUM(C11:AJ11)</f>
        <v>0</v>
      </c>
    </row>
    <row r="12" spans="1:37" ht="15.75" x14ac:dyDescent="0.25">
      <c r="A12" s="5">
        <f t="shared" si="0"/>
        <v>8</v>
      </c>
      <c r="B12" s="3" t="s">
        <v>48</v>
      </c>
      <c r="C12" s="1"/>
      <c r="D12" s="1"/>
      <c r="E12" s="2"/>
      <c r="F12" s="2"/>
      <c r="G12" s="2"/>
      <c r="H12" s="2"/>
      <c r="I12" s="2"/>
      <c r="J12" s="1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>
        <v>0</v>
      </c>
    </row>
    <row r="13" spans="1:37" ht="15.75" x14ac:dyDescent="0.25">
      <c r="A13" s="5">
        <f t="shared" si="0"/>
        <v>9</v>
      </c>
      <c r="B13" s="3" t="s">
        <v>6</v>
      </c>
      <c r="C13" s="1"/>
      <c r="D13" s="1"/>
      <c r="E13" s="2"/>
      <c r="F13" s="2"/>
      <c r="G13" s="2"/>
      <c r="H13" s="2"/>
      <c r="I13" s="2"/>
      <c r="J13" s="1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>
        <v>0</v>
      </c>
    </row>
    <row r="14" spans="1:37" ht="15.75" x14ac:dyDescent="0.25">
      <c r="A14" s="5">
        <f t="shared" si="0"/>
        <v>10</v>
      </c>
      <c r="B14" s="3" t="s">
        <v>7</v>
      </c>
      <c r="C14" s="1"/>
      <c r="D14" s="1"/>
      <c r="E14" s="2"/>
      <c r="F14" s="2"/>
      <c r="G14" s="2"/>
      <c r="H14" s="2"/>
      <c r="I14" s="2"/>
      <c r="J14" s="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>
        <v>0</v>
      </c>
    </row>
    <row r="15" spans="1:37" ht="15.75" x14ac:dyDescent="0.25">
      <c r="A15" s="5">
        <f t="shared" si="0"/>
        <v>11</v>
      </c>
      <c r="B15" s="3" t="s">
        <v>8</v>
      </c>
      <c r="C15" s="1"/>
      <c r="D15" s="1"/>
      <c r="E15" s="2"/>
      <c r="F15" s="2"/>
      <c r="G15" s="2"/>
      <c r="H15" s="2"/>
      <c r="I15" s="2"/>
      <c r="J15" s="1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>
        <v>0</v>
      </c>
    </row>
    <row r="16" spans="1:37" ht="15.75" x14ac:dyDescent="0.25">
      <c r="A16" s="5">
        <f t="shared" si="0"/>
        <v>12</v>
      </c>
      <c r="B16" s="3" t="s">
        <v>9</v>
      </c>
      <c r="C16" s="1"/>
      <c r="D16" s="1"/>
      <c r="E16" s="2"/>
      <c r="F16" s="2"/>
      <c r="G16" s="2"/>
      <c r="H16" s="2"/>
      <c r="I16" s="2"/>
      <c r="J16" s="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>
        <v>0</v>
      </c>
    </row>
    <row r="17" spans="1:37" ht="15.75" x14ac:dyDescent="0.25">
      <c r="A17" s="5">
        <f t="shared" si="0"/>
        <v>13</v>
      </c>
      <c r="B17" s="3" t="s">
        <v>10</v>
      </c>
      <c r="C17" s="1"/>
      <c r="D17" s="1"/>
      <c r="E17" s="2"/>
      <c r="F17" s="2"/>
      <c r="G17" s="2"/>
      <c r="H17" s="2"/>
      <c r="I17" s="2"/>
      <c r="J17" s="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>
        <v>0</v>
      </c>
    </row>
    <row r="18" spans="1:37" ht="15.75" x14ac:dyDescent="0.25">
      <c r="A18" s="5">
        <f t="shared" si="0"/>
        <v>14</v>
      </c>
      <c r="B18" s="3" t="s">
        <v>70</v>
      </c>
      <c r="C18" s="1"/>
      <c r="D18" s="1"/>
      <c r="E18" s="2"/>
      <c r="F18" s="2"/>
      <c r="G18" s="2"/>
      <c r="H18" s="2"/>
      <c r="I18" s="2"/>
      <c r="J18" s="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>
        <f>SUM(D18:AJ18)</f>
        <v>0</v>
      </c>
    </row>
    <row r="19" spans="1:37" ht="15.75" x14ac:dyDescent="0.25">
      <c r="A19" s="5">
        <f t="shared" si="0"/>
        <v>15</v>
      </c>
      <c r="B19" s="3" t="s">
        <v>50</v>
      </c>
      <c r="C19" s="1"/>
      <c r="D19" s="1"/>
      <c r="E19" s="2"/>
      <c r="F19" s="2"/>
      <c r="G19" s="2">
        <v>1</v>
      </c>
      <c r="H19" s="2">
        <v>1</v>
      </c>
      <c r="I19" s="2"/>
      <c r="J19" s="1"/>
      <c r="K19" s="9"/>
      <c r="L19" s="9"/>
      <c r="M19" s="9">
        <v>1</v>
      </c>
      <c r="N19" s="9"/>
      <c r="O19" s="9"/>
      <c r="P19" s="9"/>
      <c r="Q19" s="9"/>
      <c r="R19" s="9">
        <v>1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>
        <f>SUM(D19:AJ19)</f>
        <v>4</v>
      </c>
    </row>
    <row r="20" spans="1:37" ht="15.75" x14ac:dyDescent="0.25">
      <c r="A20" s="5">
        <f t="shared" si="0"/>
        <v>16</v>
      </c>
      <c r="B20" s="3" t="s">
        <v>63</v>
      </c>
      <c r="C20" s="1"/>
      <c r="D20" s="1"/>
      <c r="E20" s="2"/>
      <c r="F20" s="2"/>
      <c r="G20" s="2"/>
      <c r="H20" s="2"/>
      <c r="I20" s="2"/>
      <c r="J20" s="1"/>
      <c r="K20" s="9"/>
      <c r="L20" s="9"/>
      <c r="M20" s="9"/>
      <c r="N20" s="9"/>
      <c r="O20" s="9"/>
      <c r="P20" s="9">
        <v>1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>
        <f>SUM(D20:AJ20)</f>
        <v>1</v>
      </c>
    </row>
    <row r="21" spans="1:37" ht="15.75" x14ac:dyDescent="0.25">
      <c r="A21" s="5">
        <f t="shared" si="0"/>
        <v>17</v>
      </c>
      <c r="B21" s="3" t="s">
        <v>51</v>
      </c>
      <c r="C21" s="1"/>
      <c r="D21" s="1">
        <v>1</v>
      </c>
      <c r="E21" s="2"/>
      <c r="F21" s="2"/>
      <c r="G21" s="2"/>
      <c r="H21" s="2"/>
      <c r="I21" s="2"/>
      <c r="J21" s="1"/>
      <c r="K21" s="9"/>
      <c r="L21" s="9"/>
      <c r="M21" s="9"/>
      <c r="N21" s="9"/>
      <c r="O21" s="9"/>
      <c r="P21" s="9"/>
      <c r="Q21" s="9"/>
      <c r="R21" s="9">
        <v>1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>
        <f>SUM(D21:AJ21)</f>
        <v>2</v>
      </c>
    </row>
    <row r="22" spans="1:37" ht="15.75" x14ac:dyDescent="0.25">
      <c r="A22" s="5">
        <f t="shared" si="0"/>
        <v>18</v>
      </c>
      <c r="B22" s="3" t="s">
        <v>52</v>
      </c>
      <c r="C22" s="1"/>
      <c r="D22" s="1"/>
      <c r="E22" s="2"/>
      <c r="F22" s="2"/>
      <c r="G22" s="2"/>
      <c r="H22" s="2"/>
      <c r="I22" s="2"/>
      <c r="J22" s="1"/>
      <c r="K22" s="9"/>
      <c r="L22" s="9"/>
      <c r="M22" s="9"/>
      <c r="N22" s="9"/>
      <c r="O22" s="9">
        <v>1</v>
      </c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>
        <f>SUM(D22:AJ22)</f>
        <v>2</v>
      </c>
    </row>
    <row r="23" spans="1:37" ht="15.75" x14ac:dyDescent="0.25">
      <c r="A23" s="5">
        <f t="shared" si="0"/>
        <v>19</v>
      </c>
      <c r="B23" s="3" t="s">
        <v>11</v>
      </c>
      <c r="C23" s="1"/>
      <c r="D23" s="1"/>
      <c r="E23" s="2"/>
      <c r="F23" s="2"/>
      <c r="G23" s="2"/>
      <c r="H23" s="2"/>
      <c r="I23" s="2"/>
      <c r="J23" s="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>
        <v>0</v>
      </c>
    </row>
    <row r="24" spans="1:37" ht="15.75" x14ac:dyDescent="0.25">
      <c r="A24" s="5">
        <f t="shared" si="0"/>
        <v>20</v>
      </c>
      <c r="B24" s="3" t="s">
        <v>12</v>
      </c>
      <c r="C24" s="1"/>
      <c r="D24" s="1"/>
      <c r="E24" s="2"/>
      <c r="F24" s="2">
        <v>1</v>
      </c>
      <c r="G24" s="2"/>
      <c r="H24" s="2">
        <v>1</v>
      </c>
      <c r="I24" s="2"/>
      <c r="J24" s="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>
        <f>SUM(D24:AJ24)</f>
        <v>2</v>
      </c>
    </row>
    <row r="25" spans="1:37" ht="15.75" x14ac:dyDescent="0.25">
      <c r="A25" s="5">
        <f t="shared" si="0"/>
        <v>21</v>
      </c>
      <c r="B25" s="3" t="s">
        <v>13</v>
      </c>
      <c r="C25" s="1"/>
      <c r="D25" s="1"/>
      <c r="E25" s="2"/>
      <c r="F25" s="2"/>
      <c r="G25" s="2"/>
      <c r="H25" s="2"/>
      <c r="I25" s="2"/>
      <c r="J25" s="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>
        <v>1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f>SUM(D25:AJ25)</f>
        <v>1</v>
      </c>
    </row>
    <row r="26" spans="1:37" ht="16.5" customHeight="1" x14ac:dyDescent="0.25">
      <c r="A26" s="5">
        <v>24</v>
      </c>
      <c r="B26" s="3" t="s">
        <v>106</v>
      </c>
      <c r="C26" s="1">
        <v>1</v>
      </c>
      <c r="D26" s="1"/>
      <c r="E26" s="2"/>
      <c r="F26" s="2">
        <v>1</v>
      </c>
      <c r="G26" s="2"/>
      <c r="H26" s="2"/>
      <c r="I26" s="2"/>
      <c r="J26" s="1"/>
      <c r="K26" s="9"/>
      <c r="L26" s="9"/>
      <c r="M26" s="9">
        <v>4</v>
      </c>
      <c r="N26" s="9">
        <v>1</v>
      </c>
      <c r="O26" s="9">
        <v>1</v>
      </c>
      <c r="P26" s="9">
        <v>1</v>
      </c>
      <c r="Q26" s="9">
        <v>1</v>
      </c>
      <c r="R26" s="9"/>
      <c r="S26" s="9"/>
      <c r="T26" s="9"/>
      <c r="U26" s="9"/>
      <c r="V26" s="9"/>
      <c r="W26" s="9"/>
      <c r="X26" s="9"/>
      <c r="Y26" s="9"/>
      <c r="Z26" s="9"/>
      <c r="AA26" s="9">
        <v>1</v>
      </c>
      <c r="AB26" s="9"/>
      <c r="AC26" s="9"/>
      <c r="AD26" s="9"/>
      <c r="AE26" s="9"/>
      <c r="AF26" s="9">
        <v>1</v>
      </c>
      <c r="AG26" s="9"/>
      <c r="AH26" s="9"/>
      <c r="AI26" s="9"/>
      <c r="AJ26" s="9"/>
      <c r="AK26" s="9">
        <f>SUM(C26:AJ26)</f>
        <v>12</v>
      </c>
    </row>
    <row r="27" spans="1:37" ht="15.75" customHeight="1" x14ac:dyDescent="0.25">
      <c r="A27" s="5">
        <f t="shared" si="0"/>
        <v>25</v>
      </c>
      <c r="B27" s="3" t="s">
        <v>53</v>
      </c>
      <c r="C27" s="1"/>
      <c r="D27" s="1"/>
      <c r="E27" s="2"/>
      <c r="F27" s="2"/>
      <c r="G27" s="2"/>
      <c r="H27" s="2"/>
      <c r="I27" s="2"/>
      <c r="J27" s="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>
        <v>0</v>
      </c>
    </row>
    <row r="28" spans="1:37" ht="27.75" customHeight="1" x14ac:dyDescent="0.25">
      <c r="A28" s="5">
        <f t="shared" si="0"/>
        <v>26</v>
      </c>
      <c r="B28" s="3" t="s">
        <v>0</v>
      </c>
      <c r="C28" s="1"/>
      <c r="D28" s="1"/>
      <c r="E28" s="2"/>
      <c r="F28" s="2"/>
      <c r="G28" s="2"/>
      <c r="H28" s="2"/>
      <c r="I28" s="2"/>
      <c r="J28" s="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>
        <v>0</v>
      </c>
    </row>
    <row r="29" spans="1:37" ht="15.75" x14ac:dyDescent="0.25">
      <c r="A29" s="5">
        <v>27</v>
      </c>
      <c r="B29" s="3" t="s">
        <v>14</v>
      </c>
      <c r="C29" s="1"/>
      <c r="D29" s="1"/>
      <c r="E29" s="2"/>
      <c r="F29" s="2"/>
      <c r="G29" s="2"/>
      <c r="H29" s="2">
        <v>1</v>
      </c>
      <c r="I29" s="2"/>
      <c r="J29" s="1"/>
      <c r="K29" s="9"/>
      <c r="L29" s="9"/>
      <c r="M29" s="9"/>
      <c r="N29" s="9"/>
      <c r="O29" s="9"/>
      <c r="P29" s="9"/>
      <c r="Q29" s="9"/>
      <c r="R29" s="9">
        <v>2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>
        <f>SUM(C29:AJ29)</f>
        <v>3</v>
      </c>
    </row>
    <row r="30" spans="1:37" ht="15.75" x14ac:dyDescent="0.25">
      <c r="A30" s="5">
        <f t="shared" si="0"/>
        <v>28</v>
      </c>
      <c r="B30" s="3" t="s">
        <v>54</v>
      </c>
      <c r="C30" s="1"/>
      <c r="D30" s="1"/>
      <c r="E30" s="2"/>
      <c r="F30" s="2"/>
      <c r="G30" s="2"/>
      <c r="H30" s="2"/>
      <c r="I30" s="2">
        <v>1</v>
      </c>
      <c r="J30" s="1"/>
      <c r="K30" s="9"/>
      <c r="L30" s="9"/>
      <c r="M30" s="9">
        <v>1</v>
      </c>
      <c r="N30" s="9"/>
      <c r="O30" s="9"/>
      <c r="P30" s="9">
        <v>3</v>
      </c>
      <c r="Q30" s="9"/>
      <c r="R30" s="9"/>
      <c r="S30" s="9">
        <v>1</v>
      </c>
      <c r="T30" s="9">
        <v>1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f>SUM(C30:AJ30)</f>
        <v>7</v>
      </c>
    </row>
    <row r="31" spans="1:37" ht="15.75" x14ac:dyDescent="0.25">
      <c r="A31" s="5">
        <f t="shared" si="0"/>
        <v>29</v>
      </c>
      <c r="B31" s="3" t="s">
        <v>15</v>
      </c>
      <c r="C31" s="1"/>
      <c r="D31" s="1"/>
      <c r="E31" s="2"/>
      <c r="F31" s="2"/>
      <c r="G31" s="2"/>
      <c r="H31" s="2"/>
      <c r="I31" s="2"/>
      <c r="J31" s="1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>
        <v>0</v>
      </c>
    </row>
    <row r="32" spans="1:37" ht="15.75" x14ac:dyDescent="0.25">
      <c r="A32" s="5">
        <f t="shared" si="0"/>
        <v>30</v>
      </c>
      <c r="B32" s="3" t="s">
        <v>49</v>
      </c>
      <c r="C32" s="1"/>
      <c r="D32" s="1">
        <v>1</v>
      </c>
      <c r="E32" s="2"/>
      <c r="F32" s="2"/>
      <c r="G32" s="2"/>
      <c r="H32" s="2"/>
      <c r="I32" s="2"/>
      <c r="J32" s="1"/>
      <c r="K32" s="9"/>
      <c r="L32" s="9">
        <v>1</v>
      </c>
      <c r="M32" s="9"/>
      <c r="N32" s="9">
        <v>1</v>
      </c>
      <c r="O32" s="9"/>
      <c r="P32" s="9">
        <v>1</v>
      </c>
      <c r="Q32" s="9">
        <v>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>
        <v>2</v>
      </c>
      <c r="AJ32" s="9"/>
      <c r="AK32" s="9">
        <f>SUM(C32:AJ32)</f>
        <v>7</v>
      </c>
    </row>
    <row r="33" spans="1:37" ht="15.75" x14ac:dyDescent="0.25">
      <c r="A33" s="5">
        <f t="shared" si="0"/>
        <v>31</v>
      </c>
      <c r="B33" s="3" t="s">
        <v>16</v>
      </c>
      <c r="C33" s="1"/>
      <c r="D33" s="1"/>
      <c r="E33" s="2"/>
      <c r="F33" s="2"/>
      <c r="G33" s="2"/>
      <c r="H33" s="2"/>
      <c r="I33" s="2"/>
      <c r="J33" s="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>
        <v>0</v>
      </c>
    </row>
    <row r="34" spans="1:37" ht="15.75" x14ac:dyDescent="0.25">
      <c r="A34" s="5">
        <f t="shared" si="0"/>
        <v>32</v>
      </c>
      <c r="B34" s="3" t="s">
        <v>55</v>
      </c>
      <c r="C34" s="1">
        <v>1</v>
      </c>
      <c r="D34" s="1">
        <v>3</v>
      </c>
      <c r="E34" s="2">
        <v>6</v>
      </c>
      <c r="F34" s="2">
        <v>1</v>
      </c>
      <c r="G34" s="2">
        <v>3</v>
      </c>
      <c r="H34" s="2">
        <v>2</v>
      </c>
      <c r="I34" s="2">
        <v>2</v>
      </c>
      <c r="J34" s="1">
        <v>8</v>
      </c>
      <c r="K34" s="9">
        <v>2</v>
      </c>
      <c r="L34" s="9">
        <v>2</v>
      </c>
      <c r="M34" s="9">
        <v>5</v>
      </c>
      <c r="N34" s="9">
        <v>1</v>
      </c>
      <c r="O34" s="9">
        <v>1</v>
      </c>
      <c r="P34" s="9">
        <v>5</v>
      </c>
      <c r="Q34" s="9">
        <v>4</v>
      </c>
      <c r="R34" s="9">
        <v>7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>
        <v>1</v>
      </c>
      <c r="AE34" s="9">
        <v>5</v>
      </c>
      <c r="AF34" s="9"/>
      <c r="AG34" s="9"/>
      <c r="AH34" s="9"/>
      <c r="AI34" s="9"/>
      <c r="AJ34" s="9"/>
      <c r="AK34" s="9">
        <f>SUM(C34:AJ34)</f>
        <v>59</v>
      </c>
    </row>
    <row r="35" spans="1:37" ht="15.75" x14ac:dyDescent="0.25">
      <c r="A35" s="5">
        <f t="shared" si="0"/>
        <v>33</v>
      </c>
      <c r="B35" s="3" t="s">
        <v>56</v>
      </c>
      <c r="C35" s="1"/>
      <c r="D35" s="1"/>
      <c r="E35" s="2"/>
      <c r="F35" s="2"/>
      <c r="G35" s="2"/>
      <c r="H35" s="2"/>
      <c r="I35" s="2"/>
      <c r="J35" s="1"/>
      <c r="K35" s="9">
        <v>1</v>
      </c>
      <c r="L35" s="9"/>
      <c r="M35" s="9"/>
      <c r="N35" s="9"/>
      <c r="O35" s="9"/>
      <c r="P35" s="9">
        <v>1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>
        <f>SUM(C35:AJ35)</f>
        <v>2</v>
      </c>
    </row>
    <row r="36" spans="1:37" ht="15.75" x14ac:dyDescent="0.25">
      <c r="A36" s="5">
        <f t="shared" si="0"/>
        <v>34</v>
      </c>
      <c r="B36" s="3" t="s">
        <v>17</v>
      </c>
      <c r="C36" s="1"/>
      <c r="D36" s="1"/>
      <c r="E36" s="2"/>
      <c r="F36" s="2"/>
      <c r="G36" s="2"/>
      <c r="H36" s="2"/>
      <c r="I36" s="2"/>
      <c r="J36" s="1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>
        <v>0</v>
      </c>
    </row>
    <row r="37" spans="1:37" ht="15.75" customHeight="1" x14ac:dyDescent="0.25">
      <c r="A37" s="5">
        <f t="shared" si="0"/>
        <v>35</v>
      </c>
      <c r="B37" s="3" t="s">
        <v>64</v>
      </c>
      <c r="C37" s="1"/>
      <c r="D37" s="1">
        <v>2</v>
      </c>
      <c r="E37" s="2"/>
      <c r="F37" s="2"/>
      <c r="G37" s="2"/>
      <c r="H37" s="2"/>
      <c r="I37" s="2"/>
      <c r="J37" s="1"/>
      <c r="K37" s="9"/>
      <c r="L37" s="9"/>
      <c r="M37" s="9"/>
      <c r="N37" s="9"/>
      <c r="O37" s="9"/>
      <c r="P37" s="9">
        <v>2</v>
      </c>
      <c r="Q37" s="9"/>
      <c r="R37" s="9">
        <v>1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>
        <f>SUM(C37:AJ37)</f>
        <v>5</v>
      </c>
    </row>
    <row r="38" spans="1:37" ht="15.75" x14ac:dyDescent="0.25">
      <c r="A38" s="5">
        <f t="shared" si="0"/>
        <v>36</v>
      </c>
      <c r="B38" s="3" t="s">
        <v>65</v>
      </c>
      <c r="C38" s="1"/>
      <c r="D38" s="1"/>
      <c r="E38" s="2"/>
      <c r="F38" s="2">
        <v>1</v>
      </c>
      <c r="G38" s="2"/>
      <c r="H38" s="2">
        <v>1</v>
      </c>
      <c r="I38" s="2"/>
      <c r="J38" s="1"/>
      <c r="K38" s="9"/>
      <c r="L38" s="9"/>
      <c r="M38" s="9"/>
      <c r="N38" s="9"/>
      <c r="O38" s="9"/>
      <c r="P38" s="9">
        <v>2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>
        <f>SUM(C38:AJ38)</f>
        <v>4</v>
      </c>
    </row>
    <row r="39" spans="1:37" ht="15.75" x14ac:dyDescent="0.25">
      <c r="A39" s="5">
        <f t="shared" si="0"/>
        <v>37</v>
      </c>
      <c r="B39" s="3" t="s">
        <v>18</v>
      </c>
      <c r="C39" s="1"/>
      <c r="D39" s="1"/>
      <c r="E39" s="2"/>
      <c r="F39" s="2"/>
      <c r="G39" s="2"/>
      <c r="H39" s="2"/>
      <c r="I39" s="2"/>
      <c r="J39" s="1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>
        <v>0</v>
      </c>
    </row>
    <row r="40" spans="1:37" ht="15.75" x14ac:dyDescent="0.25">
      <c r="A40" s="5">
        <f t="shared" si="0"/>
        <v>38</v>
      </c>
      <c r="B40" s="3" t="s">
        <v>66</v>
      </c>
      <c r="C40" s="1"/>
      <c r="D40" s="1"/>
      <c r="E40" s="2"/>
      <c r="F40" s="2"/>
      <c r="G40" s="2"/>
      <c r="H40" s="2"/>
      <c r="I40" s="2"/>
      <c r="J40" s="1"/>
      <c r="K40" s="9"/>
      <c r="L40" s="9"/>
      <c r="M40" s="9">
        <v>1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>
        <f>SUM(C40:AJ40)</f>
        <v>1</v>
      </c>
    </row>
    <row r="41" spans="1:37" ht="27.75" customHeight="1" x14ac:dyDescent="0.25">
      <c r="A41" s="5">
        <f t="shared" si="0"/>
        <v>39</v>
      </c>
      <c r="B41" s="3" t="s">
        <v>78</v>
      </c>
      <c r="C41" s="1">
        <v>2</v>
      </c>
      <c r="D41" s="1">
        <v>4</v>
      </c>
      <c r="E41" s="2">
        <v>5</v>
      </c>
      <c r="F41" s="2"/>
      <c r="G41" s="2">
        <v>2</v>
      </c>
      <c r="H41" s="2"/>
      <c r="I41" s="2">
        <v>1</v>
      </c>
      <c r="J41" s="1">
        <v>4</v>
      </c>
      <c r="K41" s="9">
        <v>1</v>
      </c>
      <c r="L41" s="9">
        <v>3</v>
      </c>
      <c r="M41" s="9"/>
      <c r="N41" s="9"/>
      <c r="O41" s="9"/>
      <c r="P41" s="9">
        <v>5</v>
      </c>
      <c r="Q41" s="9">
        <v>4</v>
      </c>
      <c r="R41" s="9">
        <v>5</v>
      </c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>
        <v>1</v>
      </c>
      <c r="AG41" s="9"/>
      <c r="AH41" s="9">
        <v>3</v>
      </c>
      <c r="AI41" s="9"/>
      <c r="AJ41" s="9"/>
      <c r="AK41" s="9">
        <f>SUM(C41:AJ41)</f>
        <v>40</v>
      </c>
    </row>
    <row r="42" spans="1:37" ht="15.75" x14ac:dyDescent="0.25">
      <c r="A42" s="5">
        <f t="shared" si="0"/>
        <v>40</v>
      </c>
      <c r="B42" s="3" t="s">
        <v>19</v>
      </c>
      <c r="C42" s="1"/>
      <c r="D42" s="1"/>
      <c r="E42" s="2"/>
      <c r="F42" s="2"/>
      <c r="G42" s="2"/>
      <c r="H42" s="2"/>
      <c r="I42" s="2"/>
      <c r="J42" s="1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>
        <v>0</v>
      </c>
    </row>
    <row r="43" spans="1:37" ht="15.75" x14ac:dyDescent="0.25">
      <c r="A43" s="5">
        <f t="shared" si="0"/>
        <v>41</v>
      </c>
      <c r="B43" s="3" t="s">
        <v>22</v>
      </c>
      <c r="C43" s="1"/>
      <c r="D43" s="1"/>
      <c r="E43" s="2"/>
      <c r="F43" s="2"/>
      <c r="G43" s="2"/>
      <c r="H43" s="2"/>
      <c r="I43" s="2"/>
      <c r="J43" s="1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>
        <v>0</v>
      </c>
    </row>
    <row r="44" spans="1:37" ht="15.75" x14ac:dyDescent="0.25">
      <c r="A44" s="5">
        <f t="shared" si="0"/>
        <v>42</v>
      </c>
      <c r="B44" s="3" t="s">
        <v>23</v>
      </c>
      <c r="C44" s="1"/>
      <c r="D44" s="1"/>
      <c r="E44" s="2"/>
      <c r="F44" s="2"/>
      <c r="G44" s="2"/>
      <c r="H44" s="2"/>
      <c r="I44" s="2"/>
      <c r="J44" s="1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>
        <v>0</v>
      </c>
    </row>
    <row r="45" spans="1:37" ht="15.75" x14ac:dyDescent="0.25">
      <c r="A45" s="5">
        <f t="shared" si="0"/>
        <v>43</v>
      </c>
      <c r="B45" s="3" t="s">
        <v>24</v>
      </c>
      <c r="C45" s="1"/>
      <c r="D45" s="1"/>
      <c r="E45" s="2"/>
      <c r="F45" s="2"/>
      <c r="G45" s="2"/>
      <c r="H45" s="2"/>
      <c r="I45" s="2"/>
      <c r="J45" s="1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>
        <v>0</v>
      </c>
    </row>
    <row r="46" spans="1:37" ht="15.75" customHeight="1" x14ac:dyDescent="0.25">
      <c r="A46" s="5">
        <f t="shared" si="0"/>
        <v>44</v>
      </c>
      <c r="B46" s="3" t="s">
        <v>59</v>
      </c>
      <c r="C46" s="1"/>
      <c r="D46" s="1"/>
      <c r="E46" s="2"/>
      <c r="F46" s="2">
        <v>1</v>
      </c>
      <c r="G46" s="2">
        <v>2</v>
      </c>
      <c r="H46" s="2">
        <v>1</v>
      </c>
      <c r="I46" s="2">
        <v>1</v>
      </c>
      <c r="J46" s="1"/>
      <c r="K46" s="9"/>
      <c r="L46" s="9">
        <v>2</v>
      </c>
      <c r="M46" s="9"/>
      <c r="N46" s="9"/>
      <c r="O46" s="9">
        <v>1</v>
      </c>
      <c r="P46" s="9">
        <v>1</v>
      </c>
      <c r="Q46" s="9">
        <v>1</v>
      </c>
      <c r="R46" s="9">
        <v>1</v>
      </c>
      <c r="S46" s="9"/>
      <c r="T46" s="9"/>
      <c r="U46" s="9"/>
      <c r="V46" s="9"/>
      <c r="W46" s="9"/>
      <c r="X46" s="9">
        <v>1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>
        <f>SUM(C46:AJ46)</f>
        <v>12</v>
      </c>
    </row>
    <row r="47" spans="1:37" ht="15.75" x14ac:dyDescent="0.25">
      <c r="A47" s="5">
        <f t="shared" si="0"/>
        <v>45</v>
      </c>
      <c r="B47" s="3" t="s">
        <v>60</v>
      </c>
      <c r="C47" s="1"/>
      <c r="D47" s="1"/>
      <c r="E47" s="2"/>
      <c r="F47" s="2"/>
      <c r="G47" s="2">
        <v>1</v>
      </c>
      <c r="H47" s="2">
        <v>1</v>
      </c>
      <c r="I47" s="2">
        <v>1</v>
      </c>
      <c r="J47" s="1"/>
      <c r="K47" s="9"/>
      <c r="L47" s="9"/>
      <c r="M47" s="9"/>
      <c r="N47" s="9"/>
      <c r="O47" s="9"/>
      <c r="P47" s="9">
        <v>1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>
        <f>SUM(C47:AJ47)</f>
        <v>4</v>
      </c>
    </row>
    <row r="48" spans="1:37" ht="14.25" customHeight="1" x14ac:dyDescent="0.25">
      <c r="A48" s="5">
        <f t="shared" si="0"/>
        <v>46</v>
      </c>
      <c r="B48" s="3" t="s">
        <v>20</v>
      </c>
      <c r="C48" s="1"/>
      <c r="D48" s="1"/>
      <c r="E48" s="2"/>
      <c r="F48" s="2"/>
      <c r="G48" s="2"/>
      <c r="H48" s="2"/>
      <c r="I48" s="2"/>
      <c r="J48" s="1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>
        <v>0</v>
      </c>
    </row>
    <row r="49" spans="1:37" ht="15.75" customHeight="1" x14ac:dyDescent="0.25">
      <c r="A49" s="5">
        <f t="shared" si="0"/>
        <v>47</v>
      </c>
      <c r="B49" s="3" t="s">
        <v>21</v>
      </c>
      <c r="C49" s="1"/>
      <c r="D49" s="1"/>
      <c r="E49" s="2"/>
      <c r="F49" s="2"/>
      <c r="G49" s="2"/>
      <c r="H49" s="2"/>
      <c r="I49" s="2"/>
      <c r="J49" s="1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>
        <v>0</v>
      </c>
    </row>
    <row r="50" spans="1:37" ht="16.5" customHeight="1" x14ac:dyDescent="0.25">
      <c r="A50" s="5">
        <f t="shared" si="0"/>
        <v>48</v>
      </c>
      <c r="B50" s="3" t="s">
        <v>25</v>
      </c>
      <c r="C50" s="1"/>
      <c r="D50" s="1"/>
      <c r="E50" s="2"/>
      <c r="F50" s="2"/>
      <c r="G50" s="2"/>
      <c r="H50" s="2"/>
      <c r="I50" s="2"/>
      <c r="J50" s="1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>
        <v>0</v>
      </c>
    </row>
    <row r="51" spans="1:37" ht="25.5" x14ac:dyDescent="0.25">
      <c r="A51" s="5">
        <f t="shared" si="0"/>
        <v>49</v>
      </c>
      <c r="B51" s="3" t="s">
        <v>26</v>
      </c>
      <c r="C51" s="1"/>
      <c r="D51" s="1"/>
      <c r="E51" s="2"/>
      <c r="F51" s="2"/>
      <c r="G51" s="2"/>
      <c r="H51" s="2"/>
      <c r="I51" s="2"/>
      <c r="J51" s="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>
        <v>0</v>
      </c>
    </row>
    <row r="52" spans="1:37" ht="15.75" x14ac:dyDescent="0.25">
      <c r="A52" s="5">
        <f t="shared" si="0"/>
        <v>50</v>
      </c>
      <c r="B52" s="3" t="s">
        <v>27</v>
      </c>
      <c r="C52" s="1"/>
      <c r="D52" s="1"/>
      <c r="E52" s="2"/>
      <c r="F52" s="2"/>
      <c r="G52" s="2"/>
      <c r="H52" s="2"/>
      <c r="I52" s="2"/>
      <c r="J52" s="1"/>
      <c r="K52" s="9"/>
      <c r="L52" s="9"/>
      <c r="M52" s="9">
        <v>1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>
        <v>1</v>
      </c>
    </row>
    <row r="53" spans="1:37" ht="15.75" x14ac:dyDescent="0.25">
      <c r="A53" s="5">
        <f t="shared" si="0"/>
        <v>51</v>
      </c>
      <c r="B53" s="3" t="s">
        <v>28</v>
      </c>
      <c r="C53" s="1"/>
      <c r="D53" s="1"/>
      <c r="E53" s="2"/>
      <c r="F53" s="2"/>
      <c r="G53" s="2"/>
      <c r="H53" s="2"/>
      <c r="I53" s="2"/>
      <c r="J53" s="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>
        <v>0</v>
      </c>
    </row>
    <row r="54" spans="1:37" ht="15.75" x14ac:dyDescent="0.25">
      <c r="A54" s="5">
        <f t="shared" si="0"/>
        <v>52</v>
      </c>
      <c r="B54" s="3" t="s">
        <v>1</v>
      </c>
      <c r="C54" s="1"/>
      <c r="D54" s="1"/>
      <c r="E54" s="2"/>
      <c r="F54" s="2">
        <v>2</v>
      </c>
      <c r="G54" s="2">
        <v>1</v>
      </c>
      <c r="H54" s="2"/>
      <c r="I54" s="2"/>
      <c r="J54" s="1">
        <v>2</v>
      </c>
      <c r="K54" s="9">
        <v>1</v>
      </c>
      <c r="L54" s="9">
        <v>1</v>
      </c>
      <c r="M54" s="9">
        <v>2</v>
      </c>
      <c r="N54" s="9">
        <v>1</v>
      </c>
      <c r="O54" s="9">
        <v>1</v>
      </c>
      <c r="P54" s="9">
        <v>2</v>
      </c>
      <c r="Q54" s="9"/>
      <c r="R54" s="9">
        <v>2</v>
      </c>
      <c r="S54" s="9"/>
      <c r="T54" s="9">
        <v>1</v>
      </c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>
        <f>SUM(C54:AJ54)</f>
        <v>16</v>
      </c>
    </row>
    <row r="55" spans="1:37" ht="28.5" customHeight="1" x14ac:dyDescent="0.25">
      <c r="A55" s="5">
        <f t="shared" si="0"/>
        <v>53</v>
      </c>
      <c r="B55" s="3" t="s">
        <v>29</v>
      </c>
      <c r="C55" s="1"/>
      <c r="D55" s="1"/>
      <c r="E55" s="2"/>
      <c r="F55" s="2"/>
      <c r="G55" s="2"/>
      <c r="H55" s="2"/>
      <c r="I55" s="2"/>
      <c r="J55" s="1"/>
      <c r="K55" s="9"/>
      <c r="L55" s="9"/>
      <c r="M55" s="9">
        <v>4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>
        <f>SUM(C55:AJ55)</f>
        <v>4</v>
      </c>
    </row>
    <row r="56" spans="1:37" ht="15.75" x14ac:dyDescent="0.25">
      <c r="A56" s="5">
        <f t="shared" si="0"/>
        <v>54</v>
      </c>
      <c r="B56" s="3" t="s">
        <v>30</v>
      </c>
      <c r="C56" s="1"/>
      <c r="D56" s="1"/>
      <c r="E56" s="2"/>
      <c r="F56" s="2"/>
      <c r="G56" s="2"/>
      <c r="H56" s="2"/>
      <c r="I56" s="2"/>
      <c r="J56" s="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>
        <v>0</v>
      </c>
    </row>
    <row r="57" spans="1:37" ht="15.75" x14ac:dyDescent="0.25">
      <c r="A57" s="5">
        <f t="shared" si="0"/>
        <v>55</v>
      </c>
      <c r="B57" s="3" t="s">
        <v>31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>
        <v>0</v>
      </c>
    </row>
    <row r="58" spans="1:37" ht="27.75" x14ac:dyDescent="0.25">
      <c r="A58" s="5">
        <f t="shared" si="0"/>
        <v>56</v>
      </c>
      <c r="B58" s="3" t="s">
        <v>57</v>
      </c>
      <c r="C58" s="9"/>
      <c r="D58" s="9">
        <v>1</v>
      </c>
      <c r="E58" s="9"/>
      <c r="F58" s="9"/>
      <c r="G58" s="9"/>
      <c r="H58" s="9"/>
      <c r="I58" s="9"/>
      <c r="J58" s="9"/>
      <c r="K58" s="9"/>
      <c r="L58" s="9">
        <v>1</v>
      </c>
      <c r="M58" s="9">
        <v>4</v>
      </c>
      <c r="N58" s="9"/>
      <c r="O58" s="9"/>
      <c r="P58" s="9"/>
      <c r="Q58" s="9">
        <v>1</v>
      </c>
      <c r="R58" s="9">
        <v>1</v>
      </c>
      <c r="S58" s="9"/>
      <c r="T58" s="9"/>
      <c r="U58" s="9"/>
      <c r="V58" s="9"/>
      <c r="W58" s="10" t="s">
        <v>112</v>
      </c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>
        <v>10</v>
      </c>
    </row>
    <row r="59" spans="1:37" ht="14.25" customHeight="1" x14ac:dyDescent="0.25">
      <c r="A59" s="5">
        <f t="shared" si="0"/>
        <v>57</v>
      </c>
      <c r="B59" s="3" t="s">
        <v>32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>
        <v>0</v>
      </c>
    </row>
    <row r="60" spans="1:37" ht="16.5" customHeight="1" x14ac:dyDescent="0.25">
      <c r="A60" s="5">
        <f t="shared" si="0"/>
        <v>58</v>
      </c>
      <c r="B60" s="3" t="s">
        <v>33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>
        <f t="shared" ref="AK60:AK66" si="1">SUM(C60:AJ60)</f>
        <v>0</v>
      </c>
    </row>
    <row r="61" spans="1:37" ht="19.5" customHeight="1" x14ac:dyDescent="0.25">
      <c r="A61" s="5">
        <f t="shared" si="0"/>
        <v>59</v>
      </c>
      <c r="B61" s="3" t="s">
        <v>71</v>
      </c>
      <c r="C61" s="9"/>
      <c r="D61" s="9"/>
      <c r="E61" s="9"/>
      <c r="F61" s="9"/>
      <c r="G61" s="9">
        <v>1</v>
      </c>
      <c r="H61" s="9"/>
      <c r="I61" s="9"/>
      <c r="J61" s="9"/>
      <c r="K61" s="9"/>
      <c r="L61" s="9"/>
      <c r="M61" s="9"/>
      <c r="N61" s="9">
        <v>4</v>
      </c>
      <c r="O61" s="9">
        <v>2</v>
      </c>
      <c r="P61" s="9">
        <v>1</v>
      </c>
      <c r="Q61" s="9">
        <v>3</v>
      </c>
      <c r="R61" s="9">
        <v>2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>
        <v>4</v>
      </c>
      <c r="AK61" s="9">
        <f t="shared" si="1"/>
        <v>17</v>
      </c>
    </row>
    <row r="62" spans="1:37" ht="16.5" customHeight="1" x14ac:dyDescent="0.25">
      <c r="A62" s="5">
        <f t="shared" si="0"/>
        <v>60</v>
      </c>
      <c r="B62" s="3" t="s">
        <v>72</v>
      </c>
      <c r="C62" s="9"/>
      <c r="D62" s="9"/>
      <c r="E62" s="9"/>
      <c r="F62" s="9"/>
      <c r="G62" s="9"/>
      <c r="H62" s="9"/>
      <c r="I62" s="9"/>
      <c r="J62" s="9">
        <v>2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>
        <f t="shared" si="1"/>
        <v>2</v>
      </c>
    </row>
    <row r="63" spans="1:37" ht="18.75" customHeight="1" x14ac:dyDescent="0.25">
      <c r="A63" s="5">
        <f t="shared" si="0"/>
        <v>61</v>
      </c>
      <c r="B63" s="3" t="s">
        <v>73</v>
      </c>
      <c r="C63" s="9">
        <v>1</v>
      </c>
      <c r="D63" s="9"/>
      <c r="E63" s="9">
        <v>1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>
        <f t="shared" si="1"/>
        <v>2</v>
      </c>
    </row>
    <row r="64" spans="1:37" ht="16.5" customHeight="1" x14ac:dyDescent="0.25">
      <c r="A64" s="5">
        <f t="shared" si="0"/>
        <v>62</v>
      </c>
      <c r="B64" s="3" t="s">
        <v>74</v>
      </c>
      <c r="C64" s="9"/>
      <c r="D64" s="9">
        <v>2</v>
      </c>
      <c r="E64" s="9"/>
      <c r="F64" s="9"/>
      <c r="G64" s="9"/>
      <c r="H64" s="9"/>
      <c r="I64" s="9"/>
      <c r="J64" s="9"/>
      <c r="K64" s="9">
        <v>1</v>
      </c>
      <c r="L64" s="9"/>
      <c r="M64" s="9"/>
      <c r="N64" s="9"/>
      <c r="O64" s="9"/>
      <c r="P64" s="9"/>
      <c r="Q64" s="9"/>
      <c r="R64" s="9">
        <v>1</v>
      </c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>
        <f t="shared" si="1"/>
        <v>4</v>
      </c>
    </row>
    <row r="65" spans="1:37" ht="17.25" customHeight="1" x14ac:dyDescent="0.25">
      <c r="A65" s="5">
        <f t="shared" si="0"/>
        <v>63</v>
      </c>
      <c r="B65" s="3" t="s">
        <v>75</v>
      </c>
      <c r="C65" s="9"/>
      <c r="D65" s="9">
        <v>1</v>
      </c>
      <c r="E65" s="9"/>
      <c r="F65" s="9"/>
      <c r="G65" s="9"/>
      <c r="H65" s="9">
        <v>1</v>
      </c>
      <c r="I65" s="9">
        <v>3</v>
      </c>
      <c r="J65" s="9">
        <v>3</v>
      </c>
      <c r="K65" s="9">
        <v>1</v>
      </c>
      <c r="L65" s="9">
        <v>3</v>
      </c>
      <c r="M65" s="9">
        <v>3</v>
      </c>
      <c r="N65" s="9"/>
      <c r="O65" s="9"/>
      <c r="P65" s="9"/>
      <c r="Q65" s="9"/>
      <c r="R65" s="9">
        <v>4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>
        <f t="shared" si="1"/>
        <v>19</v>
      </c>
    </row>
    <row r="66" spans="1:37" ht="15.75" x14ac:dyDescent="0.25">
      <c r="A66" s="5">
        <f t="shared" si="0"/>
        <v>64</v>
      </c>
      <c r="B66" s="3" t="s">
        <v>76</v>
      </c>
      <c r="C66" s="9">
        <v>1</v>
      </c>
      <c r="D66" s="9"/>
      <c r="E66" s="9"/>
      <c r="F66" s="9">
        <v>1</v>
      </c>
      <c r="G66" s="9"/>
      <c r="H66" s="9"/>
      <c r="I66" s="9">
        <v>1</v>
      </c>
      <c r="J66" s="9"/>
      <c r="K66" s="9"/>
      <c r="L66" s="9"/>
      <c r="M66" s="9"/>
      <c r="N66" s="9"/>
      <c r="O66" s="9"/>
      <c r="P66" s="9"/>
      <c r="Q66" s="9"/>
      <c r="R66" s="9"/>
      <c r="S66" s="9">
        <v>2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>
        <f t="shared" si="1"/>
        <v>5</v>
      </c>
    </row>
    <row r="67" spans="1:37" ht="15.75" x14ac:dyDescent="0.25">
      <c r="A67" s="5">
        <f t="shared" si="0"/>
        <v>65</v>
      </c>
      <c r="B67" s="3" t="s">
        <v>34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>
        <v>0</v>
      </c>
    </row>
    <row r="68" spans="1:37" ht="26.25" customHeight="1" x14ac:dyDescent="0.25">
      <c r="A68" s="5">
        <f t="shared" si="0"/>
        <v>66</v>
      </c>
      <c r="B68" s="3" t="s">
        <v>79</v>
      </c>
      <c r="C68" s="9">
        <v>1</v>
      </c>
      <c r="D68" s="9"/>
      <c r="E68" s="9"/>
      <c r="F68" s="9"/>
      <c r="G68" s="9">
        <v>3</v>
      </c>
      <c r="H68" s="9">
        <v>1</v>
      </c>
      <c r="I68" s="9">
        <v>5</v>
      </c>
      <c r="J68" s="9"/>
      <c r="K68" s="9"/>
      <c r="L68" s="9"/>
      <c r="M68" s="9"/>
      <c r="N68" s="9"/>
      <c r="O68" s="9">
        <v>1</v>
      </c>
      <c r="P68" s="9">
        <v>1</v>
      </c>
      <c r="Q68" s="9"/>
      <c r="R68" s="9">
        <v>3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>
        <v>1</v>
      </c>
      <c r="AE68" s="9"/>
      <c r="AF68" s="9"/>
      <c r="AG68" s="9"/>
      <c r="AH68" s="9"/>
      <c r="AI68" s="9"/>
      <c r="AJ68" s="9"/>
      <c r="AK68" s="9">
        <f>SUM(C68:AJ68)</f>
        <v>16</v>
      </c>
    </row>
    <row r="69" spans="1:37" ht="15.75" x14ac:dyDescent="0.25">
      <c r="A69" s="5">
        <f t="shared" si="0"/>
        <v>67</v>
      </c>
      <c r="B69" s="3" t="s">
        <v>35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>
        <v>0</v>
      </c>
    </row>
    <row r="70" spans="1:37" ht="15" customHeight="1" x14ac:dyDescent="0.25">
      <c r="A70" s="5">
        <f t="shared" si="0"/>
        <v>68</v>
      </c>
      <c r="B70" s="3" t="s">
        <v>36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>
        <v>0</v>
      </c>
    </row>
    <row r="71" spans="1:37" ht="15" customHeight="1" x14ac:dyDescent="0.25">
      <c r="A71" s="5">
        <f t="shared" si="0"/>
        <v>69</v>
      </c>
      <c r="B71" s="3" t="s">
        <v>67</v>
      </c>
      <c r="C71" s="9"/>
      <c r="D71" s="9"/>
      <c r="E71" s="9"/>
      <c r="F71" s="9"/>
      <c r="G71" s="9"/>
      <c r="H71" s="9">
        <v>1</v>
      </c>
      <c r="I71" s="9"/>
      <c r="J71" s="9"/>
      <c r="K71" s="9"/>
      <c r="L71" s="9">
        <v>1</v>
      </c>
      <c r="M71" s="9"/>
      <c r="N71" s="9"/>
      <c r="O71" s="9">
        <v>1</v>
      </c>
      <c r="P71" s="9">
        <v>2</v>
      </c>
      <c r="Q71" s="9">
        <v>1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>
        <v>1</v>
      </c>
      <c r="AC71" s="9">
        <v>1</v>
      </c>
      <c r="AD71" s="9"/>
      <c r="AE71" s="9">
        <v>1</v>
      </c>
      <c r="AF71" s="9"/>
      <c r="AG71" s="9"/>
      <c r="AH71" s="9"/>
      <c r="AI71" s="9"/>
      <c r="AJ71" s="9"/>
      <c r="AK71" s="9">
        <f>SUM(C71:AJ71)</f>
        <v>9</v>
      </c>
    </row>
    <row r="72" spans="1:37" ht="15.75" x14ac:dyDescent="0.25">
      <c r="A72" s="5">
        <f t="shared" si="0"/>
        <v>70</v>
      </c>
      <c r="B72" s="3" t="s">
        <v>37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>
        <v>0</v>
      </c>
    </row>
    <row r="73" spans="1:37" ht="15.75" x14ac:dyDescent="0.25">
      <c r="A73" s="5">
        <f t="shared" si="0"/>
        <v>71</v>
      </c>
      <c r="B73" s="3" t="s">
        <v>38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>
        <v>0</v>
      </c>
    </row>
    <row r="74" spans="1:37" ht="15" customHeight="1" x14ac:dyDescent="0.25">
      <c r="A74" s="5">
        <f t="shared" si="0"/>
        <v>72</v>
      </c>
      <c r="B74" s="3" t="s">
        <v>39</v>
      </c>
      <c r="C74" s="9"/>
      <c r="D74" s="9"/>
      <c r="E74" s="9"/>
      <c r="F74" s="9">
        <v>1</v>
      </c>
      <c r="G74" s="9"/>
      <c r="H74" s="9"/>
      <c r="I74" s="9"/>
      <c r="J74" s="9">
        <v>1</v>
      </c>
      <c r="K74" s="9"/>
      <c r="L74" s="9">
        <v>1</v>
      </c>
      <c r="M74" s="9">
        <v>3</v>
      </c>
      <c r="N74" s="9">
        <v>1</v>
      </c>
      <c r="O74" s="9">
        <v>1</v>
      </c>
      <c r="P74" s="9">
        <v>1</v>
      </c>
      <c r="Q74" s="9"/>
      <c r="R74" s="9"/>
      <c r="S74" s="9">
        <v>2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>
        <f>SUM(C74:AJ74)</f>
        <v>11</v>
      </c>
    </row>
    <row r="75" spans="1:37" ht="15.75" x14ac:dyDescent="0.25">
      <c r="A75" s="5">
        <f t="shared" si="0"/>
        <v>73</v>
      </c>
      <c r="B75" s="3" t="s">
        <v>40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5.75" x14ac:dyDescent="0.25">
      <c r="A76" s="5">
        <f t="shared" si="0"/>
        <v>74</v>
      </c>
      <c r="B76" s="3" t="s">
        <v>58</v>
      </c>
      <c r="C76" s="9"/>
      <c r="D76" s="9"/>
      <c r="E76" s="9"/>
      <c r="F76" s="9"/>
      <c r="G76" s="9"/>
      <c r="H76" s="9"/>
      <c r="I76" s="9"/>
      <c r="J76" s="9"/>
      <c r="K76" s="9">
        <v>1</v>
      </c>
      <c r="L76" s="9"/>
      <c r="M76" s="9"/>
      <c r="N76" s="9"/>
      <c r="O76" s="9">
        <v>1</v>
      </c>
      <c r="P76" s="9"/>
      <c r="Q76" s="9"/>
      <c r="R76" s="9">
        <v>1</v>
      </c>
      <c r="S76" s="9"/>
      <c r="T76" s="9"/>
      <c r="U76" s="9"/>
      <c r="V76" s="9"/>
      <c r="W76" s="9"/>
      <c r="X76" s="9"/>
      <c r="Y76" s="9"/>
      <c r="Z76" s="9">
        <v>3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>
        <f>SUM(C76:AJ76)</f>
        <v>6</v>
      </c>
    </row>
    <row r="77" spans="1:37" ht="15.75" x14ac:dyDescent="0.25">
      <c r="A77" s="5">
        <f t="shared" si="0"/>
        <v>75</v>
      </c>
      <c r="B77" s="3" t="s">
        <v>41</v>
      </c>
      <c r="C77" s="9">
        <v>1</v>
      </c>
      <c r="D77" s="9"/>
      <c r="E77" s="9"/>
      <c r="F77" s="9"/>
      <c r="G77" s="9"/>
      <c r="H77" s="9"/>
      <c r="I77" s="9"/>
      <c r="J77" s="9">
        <v>1</v>
      </c>
      <c r="K77" s="9"/>
      <c r="L77" s="9"/>
      <c r="M77" s="9">
        <v>1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>
        <f>SUM(C77:AJ77)</f>
        <v>3</v>
      </c>
    </row>
    <row r="78" spans="1:37" ht="15.75" x14ac:dyDescent="0.25">
      <c r="A78" s="5">
        <f t="shared" si="0"/>
        <v>76</v>
      </c>
      <c r="B78" s="3" t="s">
        <v>42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>
        <v>0</v>
      </c>
    </row>
    <row r="79" spans="1:37" ht="23.25" customHeight="1" x14ac:dyDescent="0.25">
      <c r="A79" s="5">
        <f t="shared" si="0"/>
        <v>77</v>
      </c>
      <c r="B79" s="3" t="s">
        <v>43</v>
      </c>
      <c r="C79" s="9"/>
      <c r="D79" s="9"/>
      <c r="E79" s="9"/>
      <c r="F79" s="9"/>
      <c r="G79" s="9">
        <v>1</v>
      </c>
      <c r="H79" s="9">
        <v>1</v>
      </c>
      <c r="I79" s="9"/>
      <c r="J79" s="9">
        <v>3</v>
      </c>
      <c r="K79" s="9"/>
      <c r="L79" s="9"/>
      <c r="M79" s="9">
        <v>2</v>
      </c>
      <c r="N79" s="9"/>
      <c r="O79" s="9"/>
      <c r="P79" s="9">
        <v>1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>
        <v>1</v>
      </c>
      <c r="AE79" s="9"/>
      <c r="AF79" s="9"/>
      <c r="AG79" s="9">
        <v>1</v>
      </c>
      <c r="AH79" s="9"/>
      <c r="AI79" s="9"/>
      <c r="AJ79" s="9"/>
      <c r="AK79" s="9">
        <f>SUM(C79:AJ79)</f>
        <v>10</v>
      </c>
    </row>
    <row r="80" spans="1:37" ht="15.75" x14ac:dyDescent="0.25">
      <c r="A80" s="5">
        <f t="shared" si="0"/>
        <v>78</v>
      </c>
      <c r="B80" s="3" t="s">
        <v>68</v>
      </c>
      <c r="C80" s="9">
        <v>2</v>
      </c>
      <c r="D80" s="9">
        <v>1</v>
      </c>
      <c r="E80" s="9"/>
      <c r="F80" s="9">
        <v>1</v>
      </c>
      <c r="G80" s="9"/>
      <c r="H80" s="9">
        <v>3</v>
      </c>
      <c r="I80" s="9">
        <v>2</v>
      </c>
      <c r="J80" s="9"/>
      <c r="K80" s="9">
        <v>1</v>
      </c>
      <c r="L80" s="9">
        <v>1</v>
      </c>
      <c r="M80" s="9"/>
      <c r="N80" s="9"/>
      <c r="O80" s="9">
        <v>1</v>
      </c>
      <c r="P80" s="9">
        <v>3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>
        <f>SUM(C80:AJ80)</f>
        <v>15</v>
      </c>
    </row>
    <row r="81" spans="1:37" ht="15.75" customHeight="1" x14ac:dyDescent="0.25">
      <c r="A81" s="5">
        <f t="shared" si="0"/>
        <v>79</v>
      </c>
      <c r="B81" s="3" t="s">
        <v>44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>
        <v>0</v>
      </c>
    </row>
    <row r="82" spans="1:37" ht="15.75" x14ac:dyDescent="0.25">
      <c r="A82" s="5">
        <f t="shared" si="0"/>
        <v>80</v>
      </c>
      <c r="B82" s="3" t="s">
        <v>118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>
        <f>SUM(C82:AJ82)</f>
        <v>0</v>
      </c>
    </row>
    <row r="83" spans="1:37" ht="15.75" x14ac:dyDescent="0.25">
      <c r="A83" s="5">
        <f t="shared" si="0"/>
        <v>81</v>
      </c>
      <c r="B83" s="3" t="s">
        <v>45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>
        <v>0</v>
      </c>
    </row>
    <row r="84" spans="1:37" ht="15.75" x14ac:dyDescent="0.25">
      <c r="A84" s="5">
        <f t="shared" si="0"/>
        <v>82</v>
      </c>
      <c r="B84" s="3" t="s">
        <v>46</v>
      </c>
      <c r="C84" s="9">
        <v>1</v>
      </c>
      <c r="D84" s="9"/>
      <c r="E84" s="9"/>
      <c r="F84" s="9">
        <v>1</v>
      </c>
      <c r="G84" s="9"/>
      <c r="H84" s="9"/>
      <c r="I84" s="9"/>
      <c r="J84" s="9"/>
      <c r="K84" s="9"/>
      <c r="L84" s="9"/>
      <c r="M84" s="9">
        <v>2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>
        <f>SUM(C84:AJ84)</f>
        <v>4</v>
      </c>
    </row>
    <row r="85" spans="1:37" ht="15.75" x14ac:dyDescent="0.25">
      <c r="A85" s="5"/>
      <c r="B85" s="4" t="s">
        <v>119</v>
      </c>
      <c r="C85" s="9">
        <v>14</v>
      </c>
      <c r="D85" s="9">
        <v>20</v>
      </c>
      <c r="E85" s="9">
        <v>13</v>
      </c>
      <c r="F85" s="9">
        <v>12</v>
      </c>
      <c r="G85" s="9">
        <v>16</v>
      </c>
      <c r="H85" s="9">
        <v>17</v>
      </c>
      <c r="I85" s="9">
        <v>21</v>
      </c>
      <c r="J85" s="9">
        <v>28</v>
      </c>
      <c r="K85" s="9">
        <v>10</v>
      </c>
      <c r="L85" s="9">
        <v>19</v>
      </c>
      <c r="M85" s="9">
        <v>38</v>
      </c>
      <c r="N85" s="9">
        <v>10</v>
      </c>
      <c r="O85" s="9">
        <v>13</v>
      </c>
      <c r="P85" s="9">
        <v>40</v>
      </c>
      <c r="Q85" s="9">
        <v>19</v>
      </c>
      <c r="R85" s="9">
        <v>35</v>
      </c>
      <c r="S85" s="9">
        <v>5</v>
      </c>
      <c r="T85" s="9">
        <v>2</v>
      </c>
      <c r="U85" s="9">
        <v>1</v>
      </c>
      <c r="V85" s="9">
        <v>3</v>
      </c>
      <c r="W85" s="9">
        <v>2</v>
      </c>
      <c r="X85" s="9">
        <v>2</v>
      </c>
      <c r="Y85" s="9">
        <v>2</v>
      </c>
      <c r="Z85" s="9">
        <v>3</v>
      </c>
      <c r="AA85" s="9">
        <v>1</v>
      </c>
      <c r="AB85" s="9">
        <v>1</v>
      </c>
      <c r="AC85" s="9">
        <v>1</v>
      </c>
      <c r="AD85" s="9">
        <v>3</v>
      </c>
      <c r="AE85" s="9">
        <v>6</v>
      </c>
      <c r="AF85" s="9">
        <v>2</v>
      </c>
      <c r="AG85" s="9">
        <v>1</v>
      </c>
      <c r="AH85" s="9">
        <v>4</v>
      </c>
      <c r="AI85" s="9">
        <v>2</v>
      </c>
      <c r="AJ85" s="9">
        <v>4</v>
      </c>
      <c r="AK85" s="9">
        <f>SUM(C85:AJ85)</f>
        <v>370</v>
      </c>
    </row>
  </sheetData>
  <mergeCells count="4">
    <mergeCell ref="A3:A4"/>
    <mergeCell ref="B3:B4"/>
    <mergeCell ref="C3:AK3"/>
    <mergeCell ref="A1:AK1"/>
  </mergeCells>
  <phoneticPr fontId="0" type="noConversion"/>
  <pageMargins left="0.19685039370078741" right="0.19685039370078741" top="0.19685039370078741" bottom="0.15748031496062992" header="0.19685039370078741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E15" sqref="E15"/>
    </sheetView>
  </sheetViews>
  <sheetFormatPr defaultRowHeight="12.75" x14ac:dyDescent="0.2"/>
  <cols>
    <col min="1" max="1" width="3.7109375" customWidth="1"/>
    <col min="2" max="2" width="22.42578125" customWidth="1"/>
    <col min="3" max="3" width="7.42578125" customWidth="1"/>
    <col min="4" max="4" width="5.42578125" customWidth="1"/>
    <col min="5" max="5" width="4.7109375" customWidth="1"/>
    <col min="6" max="6" width="5.140625" customWidth="1"/>
    <col min="7" max="7" width="4.85546875" customWidth="1"/>
    <col min="8" max="8" width="5.85546875" customWidth="1"/>
    <col min="9" max="9" width="4.28515625" customWidth="1"/>
    <col min="10" max="10" width="4.42578125" customWidth="1"/>
    <col min="11" max="11" width="4.7109375" customWidth="1"/>
  </cols>
  <sheetData>
    <row r="1" spans="1:13" ht="15.75" x14ac:dyDescent="0.25">
      <c r="F1" s="50" t="s">
        <v>120</v>
      </c>
      <c r="G1" s="50"/>
      <c r="H1" s="50"/>
    </row>
    <row r="3" spans="1:13" ht="15.75" x14ac:dyDescent="0.25">
      <c r="B3" s="49" t="s">
        <v>121</v>
      </c>
      <c r="C3" s="49"/>
      <c r="D3" s="49"/>
      <c r="E3" s="49"/>
      <c r="F3" s="49"/>
      <c r="G3" s="49"/>
      <c r="H3" s="49"/>
    </row>
    <row r="5" spans="1:13" ht="15.75" x14ac:dyDescent="0.25">
      <c r="A5" s="51" t="s">
        <v>47</v>
      </c>
      <c r="B5" s="52" t="s">
        <v>122</v>
      </c>
      <c r="C5" s="54" t="s">
        <v>123</v>
      </c>
      <c r="D5" s="55" t="s">
        <v>124</v>
      </c>
      <c r="E5" s="56"/>
      <c r="F5" s="56"/>
      <c r="G5" s="56"/>
      <c r="H5" s="56"/>
      <c r="I5" s="11"/>
      <c r="J5" s="11"/>
      <c r="K5" s="12"/>
    </row>
    <row r="6" spans="1:13" ht="119.25" x14ac:dyDescent="0.2">
      <c r="A6" s="51"/>
      <c r="B6" s="53"/>
      <c r="C6" s="54"/>
      <c r="D6" s="13" t="s">
        <v>125</v>
      </c>
      <c r="E6" s="13" t="s">
        <v>126</v>
      </c>
      <c r="F6" s="13" t="s">
        <v>127</v>
      </c>
      <c r="G6" s="13" t="s">
        <v>128</v>
      </c>
      <c r="H6" s="13" t="s">
        <v>129</v>
      </c>
      <c r="I6" s="13" t="s">
        <v>130</v>
      </c>
      <c r="J6" s="13" t="s">
        <v>131</v>
      </c>
      <c r="K6" s="13" t="s">
        <v>132</v>
      </c>
      <c r="M6" s="14"/>
    </row>
    <row r="7" spans="1:13" s="19" customFormat="1" ht="18.75" x14ac:dyDescent="0.3">
      <c r="A7" s="15">
        <v>1</v>
      </c>
      <c r="B7" s="16" t="s">
        <v>133</v>
      </c>
      <c r="C7" s="17">
        <v>5</v>
      </c>
      <c r="D7" s="17">
        <v>1</v>
      </c>
      <c r="E7" s="17"/>
      <c r="F7" s="18"/>
      <c r="G7" s="18">
        <v>1</v>
      </c>
      <c r="H7" s="18"/>
      <c r="I7" s="17">
        <v>1</v>
      </c>
      <c r="J7" s="18">
        <v>1</v>
      </c>
      <c r="K7" s="18">
        <v>1</v>
      </c>
      <c r="M7" s="20"/>
    </row>
    <row r="8" spans="1:13" ht="37.5" x14ac:dyDescent="0.3">
      <c r="A8" s="9">
        <f>A7+1</f>
        <v>2</v>
      </c>
      <c r="B8" s="16" t="s">
        <v>134</v>
      </c>
      <c r="C8" s="17">
        <v>2</v>
      </c>
      <c r="D8" s="17"/>
      <c r="E8" s="17">
        <v>1</v>
      </c>
      <c r="F8" s="18">
        <v>1</v>
      </c>
      <c r="G8" s="18"/>
      <c r="H8" s="18"/>
      <c r="I8" s="17"/>
      <c r="J8" s="18"/>
      <c r="K8" s="18"/>
      <c r="M8" s="20"/>
    </row>
    <row r="9" spans="1:13" ht="37.5" x14ac:dyDescent="0.3">
      <c r="A9" s="9">
        <f>A8+1</f>
        <v>3</v>
      </c>
      <c r="B9" s="16" t="s">
        <v>135</v>
      </c>
      <c r="C9" s="17">
        <v>0</v>
      </c>
      <c r="D9" s="17"/>
      <c r="E9" s="17"/>
      <c r="F9" s="18"/>
      <c r="G9" s="18"/>
      <c r="H9" s="18"/>
      <c r="I9" s="17"/>
      <c r="J9" s="18"/>
      <c r="K9" s="18"/>
      <c r="M9" s="20"/>
    </row>
    <row r="10" spans="1:13" ht="37.5" x14ac:dyDescent="0.3">
      <c r="A10" s="9">
        <f>A9+1</f>
        <v>4</v>
      </c>
      <c r="B10" s="16" t="s">
        <v>136</v>
      </c>
      <c r="C10" s="17">
        <v>0</v>
      </c>
      <c r="D10" s="17"/>
      <c r="E10" s="17"/>
      <c r="F10" s="18"/>
      <c r="G10" s="18"/>
      <c r="H10" s="18"/>
      <c r="I10" s="17"/>
      <c r="J10" s="18"/>
      <c r="K10" s="18"/>
      <c r="M10" s="20"/>
    </row>
    <row r="11" spans="1:13" ht="18.75" x14ac:dyDescent="0.3">
      <c r="A11" s="9">
        <f>A10+1</f>
        <v>5</v>
      </c>
      <c r="B11" s="21" t="s">
        <v>137</v>
      </c>
      <c r="C11" s="17">
        <v>2</v>
      </c>
      <c r="D11" s="17"/>
      <c r="E11" s="17"/>
      <c r="F11" s="18">
        <v>1</v>
      </c>
      <c r="G11" s="18"/>
      <c r="H11" s="18">
        <v>1</v>
      </c>
      <c r="I11" s="17"/>
      <c r="J11" s="18"/>
      <c r="K11" s="18"/>
      <c r="M11" s="20"/>
    </row>
    <row r="12" spans="1:13" s="25" customFormat="1" ht="37.5" x14ac:dyDescent="0.3">
      <c r="A12" s="22"/>
      <c r="B12" s="23" t="s">
        <v>138</v>
      </c>
      <c r="C12" s="24">
        <v>9</v>
      </c>
      <c r="D12" s="17">
        <v>1</v>
      </c>
      <c r="E12" s="17">
        <v>1</v>
      </c>
      <c r="F12" s="17">
        <v>2</v>
      </c>
      <c r="G12" s="17">
        <v>1</v>
      </c>
      <c r="H12" s="17">
        <v>1</v>
      </c>
      <c r="I12" s="17">
        <v>1</v>
      </c>
      <c r="J12" s="17">
        <v>1</v>
      </c>
      <c r="K12" s="17">
        <v>1</v>
      </c>
      <c r="M12" s="26"/>
    </row>
  </sheetData>
  <mergeCells count="6">
    <mergeCell ref="F1:H1"/>
    <mergeCell ref="B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6" sqref="G6"/>
    </sheetView>
  </sheetViews>
  <sheetFormatPr defaultRowHeight="12.75" x14ac:dyDescent="0.2"/>
  <cols>
    <col min="1" max="1" width="39.28515625" customWidth="1"/>
  </cols>
  <sheetData>
    <row r="1" spans="1:7" ht="19.5" x14ac:dyDescent="0.3">
      <c r="C1" s="27"/>
      <c r="E1" s="57" t="s">
        <v>139</v>
      </c>
      <c r="F1" s="57"/>
      <c r="G1" s="57"/>
    </row>
    <row r="2" spans="1:7" ht="15" x14ac:dyDescent="0.2">
      <c r="A2" s="28"/>
      <c r="B2" s="28"/>
      <c r="C2" s="28"/>
      <c r="D2" s="28"/>
      <c r="E2" s="28"/>
      <c r="F2" s="28"/>
      <c r="G2" s="28"/>
    </row>
    <row r="3" spans="1:7" ht="15.75" x14ac:dyDescent="0.25">
      <c r="A3" s="49" t="s">
        <v>140</v>
      </c>
      <c r="B3" s="49"/>
      <c r="C3" s="49"/>
      <c r="D3" s="49"/>
      <c r="E3" s="49"/>
      <c r="F3" s="49"/>
      <c r="G3" s="49"/>
    </row>
    <row r="4" spans="1:7" ht="15.75" x14ac:dyDescent="0.25">
      <c r="A4" s="49" t="s">
        <v>141</v>
      </c>
      <c r="B4" s="49"/>
      <c r="C4" s="49"/>
      <c r="D4" s="49"/>
      <c r="E4" s="49"/>
      <c r="F4" s="49"/>
      <c r="G4" s="49"/>
    </row>
    <row r="5" spans="1:7" ht="15" x14ac:dyDescent="0.2">
      <c r="A5" s="28"/>
      <c r="B5" s="28"/>
      <c r="C5" s="28"/>
      <c r="D5" s="28"/>
      <c r="E5" s="28"/>
      <c r="F5" s="28"/>
      <c r="G5" s="28"/>
    </row>
    <row r="6" spans="1:7" ht="192.75" x14ac:dyDescent="0.2">
      <c r="A6" s="29"/>
      <c r="B6" s="30" t="s">
        <v>142</v>
      </c>
      <c r="C6" s="31" t="s">
        <v>143</v>
      </c>
      <c r="D6" s="28"/>
    </row>
    <row r="7" spans="1:7" s="35" customFormat="1" ht="18.75" x14ac:dyDescent="0.3">
      <c r="A7" s="32" t="s">
        <v>144</v>
      </c>
      <c r="B7" s="33">
        <v>9</v>
      </c>
      <c r="C7" s="24">
        <v>7</v>
      </c>
      <c r="D7" s="34"/>
    </row>
    <row r="8" spans="1:7" s="38" customFormat="1" ht="15.75" x14ac:dyDescent="0.25">
      <c r="A8" s="1" t="s">
        <v>145</v>
      </c>
      <c r="B8" s="36">
        <v>7</v>
      </c>
      <c r="C8" s="36">
        <v>4</v>
      </c>
      <c r="D8" s="37"/>
    </row>
    <row r="9" spans="1:7" s="38" customFormat="1" ht="15.75" x14ac:dyDescent="0.25">
      <c r="A9" s="1" t="s">
        <v>146</v>
      </c>
      <c r="B9" s="36">
        <v>1</v>
      </c>
      <c r="C9" s="36"/>
      <c r="D9" s="37"/>
    </row>
    <row r="10" spans="1:7" s="38" customFormat="1" ht="31.5" x14ac:dyDescent="0.25">
      <c r="A10" s="1" t="s">
        <v>147</v>
      </c>
      <c r="B10" s="36">
        <v>1</v>
      </c>
      <c r="C10" s="36"/>
      <c r="D10" s="37"/>
    </row>
    <row r="11" spans="1:7" s="38" customFormat="1" ht="31.5" x14ac:dyDescent="0.25">
      <c r="A11" s="1" t="s">
        <v>148</v>
      </c>
      <c r="B11" s="39"/>
      <c r="C11" s="39">
        <v>3</v>
      </c>
      <c r="D11" s="37"/>
    </row>
    <row r="12" spans="1:7" s="25" customFormat="1" ht="18.75" x14ac:dyDescent="0.3">
      <c r="A12" s="40" t="s">
        <v>138</v>
      </c>
      <c r="B12" s="41"/>
      <c r="C12" s="42">
        <v>16</v>
      </c>
    </row>
  </sheetData>
  <mergeCells count="3">
    <mergeCell ref="E1:G1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врачи по учреждениям 2019</vt:lpstr>
      <vt:lpstr>провизоры</vt:lpstr>
      <vt:lpstr>преподаватели</vt:lpstr>
      <vt:lpstr>'врачи по учреждениям 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2018-11-21T09:58:13Z</cp:lastPrinted>
  <dcterms:created xsi:type="dcterms:W3CDTF">1996-10-08T23:32:33Z</dcterms:created>
  <dcterms:modified xsi:type="dcterms:W3CDTF">2018-12-11T14:07:02Z</dcterms:modified>
</cp:coreProperties>
</file>