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5" yWindow="-15" windowWidth="28830" windowHeight="6105"/>
  </bookViews>
  <sheets>
    <sheet name="Лист1" sheetId="1" r:id="rId1"/>
    <sheet name="XLR_NoRangeSheet" sheetId="2" state="veryHidden" r:id="rId2"/>
  </sheets>
  <definedNames>
    <definedName name="Range1">Лист1!$A$9:$K$56</definedName>
    <definedName name="sel1_DEKAN_R" hidden="1">XLR_NoRangeSheet!$R$7</definedName>
    <definedName name="sel1_K_COMMITTEE" hidden="1">XLR_NoRangeSheet!$M$7</definedName>
    <definedName name="sel1_K_DATA" hidden="1">XLR_NoRangeSheet!$O$7</definedName>
    <definedName name="sel1_K_OTDEL" hidden="1">XLR_NoRangeSheet!$C$7</definedName>
    <definedName name="sel1_KP_OTDEL" hidden="1">XLR_NoRangeSheet!$E$7</definedName>
    <definedName name="sel1_KV_OTDEL" hidden="1">XLR_NoRangeSheet!$F$7</definedName>
    <definedName name="sel1_N_DATA" hidden="1">XLR_NoRangeSheet!$N$7</definedName>
    <definedName name="sel1_N_OTDEL" hidden="1">XLR_NoRangeSheet!$D$7</definedName>
    <definedName name="sel1_N_OTDEL_5" hidden="1">XLR_NoRangeSheet!$K$7</definedName>
    <definedName name="sel1_N_OTDEL_5_R" hidden="1">XLR_NoRangeSheet!$L$7</definedName>
    <definedName name="sel1_N_OTDEL_R" hidden="1">XLR_NoRangeSheet!$B$7</definedName>
    <definedName name="sel1_N_OTDEL_R1" hidden="1">XLR_NoRangeSheet!$G$7</definedName>
    <definedName name="sel1_N_OTDEL_SOKR" hidden="1">XLR_NoRangeSheet!$H$7</definedName>
    <definedName name="sel1_N_PP_MAX" hidden="1">XLR_NoRangeSheet!$P$7</definedName>
    <definedName name="sel1_NDATA_YEAR" hidden="1">XLR_NoRangeSheet!$Q$7</definedName>
    <definedName name="sel1_NOM" hidden="1">XLR_NoRangeSheet!$I$7</definedName>
    <definedName name="sel1_PARAMS1" hidden="1">XLR_NoRangeSheet!$J$7</definedName>
    <definedName name="XLR_VERSION" hidden="1">XLR_NoRangeSheet!$A$5</definedName>
    <definedName name="XLRPARAMS_Pole1" hidden="1">XLR_NoRangeSheet!$B$6</definedName>
    <definedName name="XLRPARAMS_Pole2" hidden="1">XLR_NoRangeSheet!$C$6</definedName>
    <definedName name="XLRPARAMS_Pole3" hidden="1">XLR_NoRangeSheet!$D$6</definedName>
  </definedNames>
  <calcPr calcId="145621"/>
</workbook>
</file>

<file path=xl/calcChain.xml><?xml version="1.0" encoding="utf-8"?>
<calcChain xmlns="http://schemas.openxmlformats.org/spreadsheetml/2006/main">
  <c r="J56" i="1" l="1"/>
  <c r="K56" i="1" s="1"/>
  <c r="B56" i="1"/>
  <c r="J55" i="1"/>
  <c r="K55" i="1" s="1"/>
  <c r="B55" i="1"/>
  <c r="J54" i="1"/>
  <c r="K54" i="1" s="1"/>
  <c r="B54" i="1"/>
  <c r="J53" i="1"/>
  <c r="K53" i="1" s="1"/>
  <c r="B53" i="1"/>
  <c r="J52" i="1"/>
  <c r="K52" i="1" s="1"/>
  <c r="B52" i="1"/>
  <c r="J51" i="1"/>
  <c r="K51" i="1" s="1"/>
  <c r="B51" i="1"/>
  <c r="J50" i="1"/>
  <c r="K50" i="1" s="1"/>
  <c r="B50" i="1"/>
  <c r="J49" i="1"/>
  <c r="K49" i="1" s="1"/>
  <c r="B49" i="1"/>
  <c r="J48" i="1"/>
  <c r="K48" i="1" s="1"/>
  <c r="B48" i="1"/>
  <c r="J47" i="1"/>
  <c r="K47" i="1" s="1"/>
  <c r="B47" i="1"/>
  <c r="J46" i="1"/>
  <c r="K46" i="1" s="1"/>
  <c r="B46" i="1"/>
  <c r="J45" i="1"/>
  <c r="K45" i="1" s="1"/>
  <c r="B45" i="1"/>
  <c r="J44" i="1"/>
  <c r="K44" i="1" s="1"/>
  <c r="B44" i="1"/>
  <c r="J43" i="1"/>
  <c r="K43" i="1" s="1"/>
  <c r="B43" i="1"/>
  <c r="J42" i="1"/>
  <c r="K42" i="1" s="1"/>
  <c r="B42" i="1"/>
  <c r="J41" i="1"/>
  <c r="K41" i="1" s="1"/>
  <c r="B41" i="1"/>
  <c r="J40" i="1"/>
  <c r="K40" i="1" s="1"/>
  <c r="B40" i="1"/>
  <c r="J39" i="1"/>
  <c r="K39" i="1" s="1"/>
  <c r="B39" i="1"/>
  <c r="J38" i="1"/>
  <c r="K38" i="1" s="1"/>
  <c r="B38" i="1"/>
  <c r="J37" i="1"/>
  <c r="K37" i="1" s="1"/>
  <c r="B37" i="1"/>
  <c r="J36" i="1"/>
  <c r="K36" i="1" s="1"/>
  <c r="B36" i="1"/>
  <c r="J35" i="1"/>
  <c r="K35" i="1" s="1"/>
  <c r="B35" i="1"/>
  <c r="J34" i="1"/>
  <c r="K34" i="1" s="1"/>
  <c r="B34" i="1"/>
  <c r="J33" i="1"/>
  <c r="K33" i="1" s="1"/>
  <c r="B33" i="1"/>
  <c r="J32" i="1"/>
  <c r="K32" i="1" s="1"/>
  <c r="B32" i="1"/>
  <c r="J31" i="1"/>
  <c r="K31" i="1" s="1"/>
  <c r="B31" i="1"/>
  <c r="J30" i="1"/>
  <c r="K30" i="1" s="1"/>
  <c r="B30" i="1"/>
  <c r="J29" i="1"/>
  <c r="K29" i="1" s="1"/>
  <c r="B29" i="1"/>
  <c r="J28" i="1"/>
  <c r="K28" i="1" s="1"/>
  <c r="B28" i="1"/>
  <c r="J27" i="1"/>
  <c r="K27" i="1" s="1"/>
  <c r="B27" i="1"/>
  <c r="J26" i="1"/>
  <c r="K26" i="1" s="1"/>
  <c r="B26" i="1"/>
  <c r="J25" i="1"/>
  <c r="K25" i="1" s="1"/>
  <c r="B25" i="1"/>
  <c r="J24" i="1"/>
  <c r="K24" i="1" s="1"/>
  <c r="B24" i="1"/>
  <c r="J23" i="1"/>
  <c r="K23" i="1" s="1"/>
  <c r="B23" i="1"/>
  <c r="J22" i="1"/>
  <c r="K22" i="1" s="1"/>
  <c r="B22" i="1"/>
  <c r="J21" i="1"/>
  <c r="K21" i="1" s="1"/>
  <c r="B21" i="1"/>
  <c r="J20" i="1"/>
  <c r="K20" i="1" s="1"/>
  <c r="B20" i="1"/>
  <c r="J19" i="1"/>
  <c r="K19" i="1" s="1"/>
  <c r="B19" i="1"/>
  <c r="J18" i="1"/>
  <c r="K18" i="1" s="1"/>
  <c r="B18" i="1"/>
  <c r="J17" i="1"/>
  <c r="K17" i="1" s="1"/>
  <c r="B17" i="1"/>
  <c r="J16" i="1"/>
  <c r="K16" i="1" s="1"/>
  <c r="B16" i="1"/>
  <c r="J15" i="1"/>
  <c r="K15" i="1" s="1"/>
  <c r="B15" i="1"/>
  <c r="J14" i="1"/>
  <c r="K14" i="1" s="1"/>
  <c r="B14" i="1"/>
  <c r="J13" i="1"/>
  <c r="K13" i="1" s="1"/>
  <c r="B13" i="1"/>
  <c r="J12" i="1"/>
  <c r="K12" i="1" s="1"/>
  <c r="B12" i="1"/>
  <c r="J11" i="1"/>
  <c r="K11" i="1" s="1"/>
  <c r="B11" i="1"/>
  <c r="J10" i="1"/>
  <c r="K10" i="1" s="1"/>
  <c r="B10" i="1"/>
  <c r="J9" i="1"/>
  <c r="K9" i="1" s="1"/>
  <c r="B9" i="1"/>
</calcChain>
</file>

<file path=xl/sharedStrings.xml><?xml version="1.0" encoding="utf-8"?>
<sst xmlns="http://schemas.openxmlformats.org/spreadsheetml/2006/main" count="223" uniqueCount="111">
  <si>
    <t>№ п/п</t>
  </si>
  <si>
    <t>Ф.И.О.</t>
  </si>
  <si>
    <t>Курс</t>
  </si>
  <si>
    <t>Факультет</t>
  </si>
  <si>
    <t>По учебной деятельности</t>
  </si>
  <si>
    <t>По научной деятельности</t>
  </si>
  <si>
    <t>По социально-общественной деятельности</t>
  </si>
  <si>
    <t>Сумма рейтинговых мест</t>
  </si>
  <si>
    <t>Результаты рейтинга (рейтинговое место)</t>
  </si>
  <si>
    <t>Учреждения образования "Гродненский государственный медицинский университет"</t>
  </si>
  <si>
    <t>4.1, Developer  (build 120a-D5)</t>
  </si>
  <si>
    <t>xlrParams</t>
  </si>
  <si>
    <t/>
  </si>
  <si>
    <t>И.Г. Жук</t>
  </si>
  <si>
    <t>Список учета (первоочередное поселение)</t>
  </si>
  <si>
    <t>sel1</t>
  </si>
  <si>
    <t>Лечебный факультет</t>
  </si>
  <si>
    <t>ЛФ</t>
  </si>
  <si>
    <t xml:space="preserve">ЛЕЧЕБНЫЙМ ФАКУЛЬТЕЦЕ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</si>
  <si>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ЛЕЧЕБНОМ ФАКУЛЬТЕТЕ                                                                                                                                                                                                                                            </t>
  </si>
  <si>
    <t>23</t>
  </si>
  <si>
    <t>В.В.Кудло</t>
  </si>
  <si>
    <t>1</t>
  </si>
  <si>
    <t>Сизикова Полина Александровна</t>
  </si>
  <si>
    <t>МДФ</t>
  </si>
  <si>
    <t>Бабей Виталий Сергеевич</t>
  </si>
  <si>
    <t>Бакан Елизавета Александровна</t>
  </si>
  <si>
    <t>МПФ</t>
  </si>
  <si>
    <t>Мицкевич Даниил Андреевич</t>
  </si>
  <si>
    <t>ПФ</t>
  </si>
  <si>
    <t>Марчук Илья Михайлович</t>
  </si>
  <si>
    <t>Пашкевич Юлиана Степановна</t>
  </si>
  <si>
    <t>Неверовская Екатерина Андреевна</t>
  </si>
  <si>
    <t>Вабищевич Инна Викторовна</t>
  </si>
  <si>
    <t>Добринец Инна Сергеевна</t>
  </si>
  <si>
    <t>Куцая Наталия Александровна</t>
  </si>
  <si>
    <t>Исаева Александра Александровна</t>
  </si>
  <si>
    <t>Дорофей Кира Андреевна</t>
  </si>
  <si>
    <t>Алампиева Виктория Александровна</t>
  </si>
  <si>
    <t>Левкович Мария Викторовна</t>
  </si>
  <si>
    <t>Сидор Роман Юрьевич</t>
  </si>
  <si>
    <t>Хачатрян Элина Артуровна</t>
  </si>
  <si>
    <t>Крагель Валерия Михайловна</t>
  </si>
  <si>
    <t>Иосько Денис Андреевич</t>
  </si>
  <si>
    <t>Юкляевских Юлия Артемовна</t>
  </si>
  <si>
    <t>Вангул Глеб Алексеевич</t>
  </si>
  <si>
    <t>Карпей Марта Александровна</t>
  </si>
  <si>
    <t>Счётчикова Мария Игоревна</t>
  </si>
  <si>
    <t>Козлова Мария Александровна</t>
  </si>
  <si>
    <t>Андриевич Роман Сергеевич</t>
  </si>
  <si>
    <t>Дудко Ростислав Александрович</t>
  </si>
  <si>
    <t>Никонюк Даша Васильевна</t>
  </si>
  <si>
    <t>Долгунов Кирилл Дмитриевич</t>
  </si>
  <si>
    <t>Бадун Карина Александровна</t>
  </si>
  <si>
    <t>Якубовская Полина Андреевна</t>
  </si>
  <si>
    <t>Талашко Ульяна Павловна</t>
  </si>
  <si>
    <t>Курилович Янина Дмитриевна</t>
  </si>
  <si>
    <t>Гайдукова Валентина Валентиновна</t>
  </si>
  <si>
    <t>Зенько Милана Николаевна</t>
  </si>
  <si>
    <t>Гусева Софья Андреевна</t>
  </si>
  <si>
    <t>Рожко Анастасия Евгеньевна</t>
  </si>
  <si>
    <t>Васюхневич Алексей Дмитриевич</t>
  </si>
  <si>
    <t>Галуско Илья Андреевич</t>
  </si>
  <si>
    <t>Богданов Артур Икарович</t>
  </si>
  <si>
    <t>Салейчук Павел Витальевич</t>
  </si>
  <si>
    <t>Здановский Владислав Витальевич</t>
  </si>
  <si>
    <t>Зданович Полина Владимировна</t>
  </si>
  <si>
    <t>Дрык Виктория Андреевна</t>
  </si>
  <si>
    <t>Дубовик Иван Валерьевич</t>
  </si>
  <si>
    <t>Литовко Лиана Дмитриевна</t>
  </si>
  <si>
    <t>Милевич Дарья Олеговна</t>
  </si>
  <si>
    <t>Пашковец Елизавета Геннадьевна</t>
  </si>
  <si>
    <t>Батюкова Анастасия Дмитриевна</t>
  </si>
  <si>
    <t>Мурончик Кирилл Антонович</t>
  </si>
  <si>
    <t>Отметка о предоставлении жилой площади (адрес общежития, номер комнаты)</t>
  </si>
  <si>
    <t xml:space="preserve">Список студентов (первоочередное заселение) </t>
  </si>
  <si>
    <t xml:space="preserve">которым предоставляется часть жилого помещения в общежитиях </t>
  </si>
  <si>
    <t>общежитие №5, бульвар Ленинского Комсомола, 11 к.313</t>
  </si>
  <si>
    <t>общежитие №5, бульвар Ленинского Комсомола, 11 к.306</t>
  </si>
  <si>
    <t>общежитие №5, бульвар Ленинского Комсомола, 11 к.316</t>
  </si>
  <si>
    <t>общежитие №3, ул.Доватора, 25 к.507</t>
  </si>
  <si>
    <t>общежитие №5, бульвар Ленинского Комсомола, 11 к.314</t>
  </si>
  <si>
    <t>общежитие №6, ул.Лидская, 25 к.120</t>
  </si>
  <si>
    <t>общежитие №6, ул.Лидская, 25 к.144</t>
  </si>
  <si>
    <t>общежитие №5, бульвар Ленинского Комсомола, 11 к.512</t>
  </si>
  <si>
    <t>общежитие №6, ул.Лидская, 25 к.41</t>
  </si>
  <si>
    <t>общежитие №5, бульвар Ленинского Комсомола, 11 к.430</t>
  </si>
  <si>
    <t>общежитие №5, бульвар Ленинского Комсомола, 11 к.317</t>
  </si>
  <si>
    <t>общежитие №6, ул.Лидская, 25 к.88</t>
  </si>
  <si>
    <t>общежитие №5, бульвар Ленинского Комсомола, 11 к.301</t>
  </si>
  <si>
    <t>общежитие №5, бульвар Ленинского Комсомола, 11 к.318</t>
  </si>
  <si>
    <t>общежитие №5, бульвар Ленинского Комсомола, 11 к.506</t>
  </si>
  <si>
    <t>общежитие №6, ул.Лидская, 25 к.132</t>
  </si>
  <si>
    <t>общежитие №5, бульвар Ленинского Комсомола, 11 к.330</t>
  </si>
  <si>
    <t>общежитие №5, бульвар Ленинского Комсомола, 11 к.331</t>
  </si>
  <si>
    <t>общежитие №5, бульвар Ленинского Комсомола, 11 к.320</t>
  </si>
  <si>
    <t>общежитие №5, бульвар Ленинского Комсомола, 11 к.414</t>
  </si>
  <si>
    <t>общежитие №5, бульвар Ленинского Комсомола, 11 к.326</t>
  </si>
  <si>
    <t>общежитие №5, бульвар Ленинского Комсомола, 11 к.336</t>
  </si>
  <si>
    <t>общежитие №5, бульвар Ленинского Комсомола, 11 к.337</t>
  </si>
  <si>
    <t>общежитие №5, бульвар Ленинского Комсомола, 11 к.402</t>
  </si>
  <si>
    <t>общежитие №5, бульвар Ленинского Комсомола, 11 к.517</t>
  </si>
  <si>
    <t>общежитие №6, ул.Лидская, 25 к.108</t>
  </si>
  <si>
    <t>общежитие №5, бульвар Ленинского Комсомола, 11 к.338</t>
  </si>
  <si>
    <t>общежитие №5, бульвар Ленинского Комсомола, 11 к.328</t>
  </si>
  <si>
    <t>общежитие №5, бульвар Ленинского Комсомола, 11 к.405</t>
  </si>
  <si>
    <t>общежитие №5, бульвар Ленинского Комсомола, 11 к.411</t>
  </si>
  <si>
    <t>общежитие №5, бульвар Ленинского Комсомола, 11 к.403</t>
  </si>
  <si>
    <t>Приложение 1</t>
  </si>
  <si>
    <t>к приказу №___________ от_______________</t>
  </si>
  <si>
    <t xml:space="preserve">общежитие №5, бульвар Ленинского Комсомола, 11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</si>
</sst>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 MT Extra Bold"/>
      <family val="1"/>
    </font>
    <font>
      <b/>
      <sz val="12"/>
      <name val="Times New Roman MT Extra Bold"/>
      <family val="1"/>
    </font>
    <font>
      <sz val="12"/>
      <name val="Times New Roman MT Extra Bold"/>
      <charset val="204"/>
    </font>
    <font>
      <sz val="16"/>
      <name val="Arial Cyr"/>
      <charset val="204"/>
    </font>
    <font>
      <sz val="12"/>
      <name val="Times New Roman"/>
      <family val="1"/>
      <charset val="204"/>
    </font>
    <font>
      <sz val="9"/>
      <name val="Arial Cyr"/>
      <charset val="204"/>
    </font>
    <font>
      <b/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0" fillId="0" borderId="1" xfId="0" applyBorder="1" applyAlignment="1">
      <alignment horizontal="left" vertical="top" wrapText="1"/>
    </xf>
    <xf numFmtId="0" fontId="6" fillId="0" borderId="0" xfId="0" applyFont="1"/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textRotation="90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22" fontId="0" fillId="0" borderId="0" xfId="0" applyNumberFormat="1" applyAlignment="1">
      <alignment horizontal="left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L58"/>
  <sheetViews>
    <sheetView tabSelected="1" topLeftCell="A7" workbookViewId="0">
      <selection activeCell="F26" sqref="F26"/>
    </sheetView>
  </sheetViews>
  <sheetFormatPr defaultRowHeight="12.75"/>
  <cols>
    <col min="1" max="1" width="1.7109375" customWidth="1"/>
    <col min="2" max="2" width="6.28515625" customWidth="1"/>
    <col min="3" max="3" width="35.28515625" customWidth="1"/>
    <col min="4" max="4" width="6.85546875" customWidth="1"/>
    <col min="5" max="5" width="6.140625" customWidth="1"/>
    <col min="6" max="6" width="54.5703125" customWidth="1"/>
    <col min="7" max="8" width="5.7109375" hidden="1" customWidth="1"/>
    <col min="9" max="9" width="8.140625" hidden="1" customWidth="1"/>
    <col min="10" max="10" width="2" hidden="1" customWidth="1"/>
    <col min="11" max="11" width="8.140625" hidden="1" customWidth="1"/>
  </cols>
  <sheetData>
    <row r="1" spans="2:12">
      <c r="F1" s="16" t="s">
        <v>108</v>
      </c>
    </row>
    <row r="2" spans="2:12">
      <c r="F2" s="16" t="s">
        <v>109</v>
      </c>
    </row>
    <row r="3" spans="2:12" s="1" customFormat="1" ht="26.25" customHeight="1">
      <c r="B3" s="17" t="s">
        <v>75</v>
      </c>
      <c r="C3" s="17"/>
      <c r="D3" s="17"/>
      <c r="E3" s="17"/>
      <c r="F3" s="17"/>
      <c r="G3" s="17"/>
      <c r="H3" s="17"/>
      <c r="I3" s="17"/>
      <c r="J3" s="17"/>
      <c r="K3" s="17"/>
      <c r="L3" s="3"/>
    </row>
    <row r="4" spans="2:12" s="1" customFormat="1" ht="15.75">
      <c r="B4" s="19" t="s">
        <v>76</v>
      </c>
      <c r="C4" s="19"/>
      <c r="D4" s="19"/>
      <c r="E4" s="19"/>
      <c r="F4" s="19"/>
      <c r="G4" s="19"/>
      <c r="H4" s="19"/>
      <c r="I4" s="19"/>
      <c r="J4" s="19"/>
      <c r="K4" s="19"/>
      <c r="L4" s="4"/>
    </row>
    <row r="5" spans="2:12" s="1" customFormat="1" ht="15.75">
      <c r="B5" s="19" t="s">
        <v>9</v>
      </c>
      <c r="C5" s="19"/>
      <c r="D5" s="19"/>
      <c r="E5" s="19"/>
      <c r="F5" s="19"/>
      <c r="G5" s="19"/>
      <c r="H5" s="19"/>
      <c r="I5" s="19"/>
      <c r="J5" s="19"/>
      <c r="K5" s="19"/>
    </row>
    <row r="6" spans="2:12" s="1" customFormat="1" ht="28.5" customHeight="1">
      <c r="B6" s="23" t="s">
        <v>0</v>
      </c>
      <c r="C6" s="23" t="s">
        <v>1</v>
      </c>
      <c r="D6" s="23" t="s">
        <v>3</v>
      </c>
      <c r="E6" s="23" t="s">
        <v>2</v>
      </c>
      <c r="F6" s="23" t="s">
        <v>74</v>
      </c>
      <c r="G6" s="20" t="s">
        <v>8</v>
      </c>
      <c r="H6" s="21"/>
      <c r="I6" s="21"/>
      <c r="J6" s="21"/>
      <c r="K6" s="22"/>
      <c r="L6" s="4"/>
    </row>
    <row r="7" spans="2:12" ht="71.25" customHeight="1">
      <c r="B7" s="24"/>
      <c r="C7" s="24"/>
      <c r="D7" s="24"/>
      <c r="E7" s="24"/>
      <c r="F7" s="24"/>
      <c r="G7" s="11" t="s">
        <v>4</v>
      </c>
      <c r="H7" s="11" t="s">
        <v>5</v>
      </c>
      <c r="I7" s="11" t="s">
        <v>6</v>
      </c>
      <c r="J7" s="11"/>
      <c r="K7" s="11" t="s">
        <v>7</v>
      </c>
    </row>
    <row r="8" spans="2:12"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11</v>
      </c>
      <c r="H8" s="2">
        <v>12</v>
      </c>
      <c r="I8" s="2">
        <v>13</v>
      </c>
      <c r="J8" s="2"/>
      <c r="K8" s="2">
        <v>14</v>
      </c>
    </row>
    <row r="9" spans="2:12">
      <c r="B9" s="8">
        <f t="shared" ref="B9:B39" si="0">ROW()-8</f>
        <v>1</v>
      </c>
      <c r="C9" s="5" t="s">
        <v>23</v>
      </c>
      <c r="D9" s="9" t="s">
        <v>24</v>
      </c>
      <c r="E9" s="9" t="s">
        <v>22</v>
      </c>
      <c r="F9" s="10" t="s">
        <v>77</v>
      </c>
      <c r="G9" s="12"/>
      <c r="H9" s="12"/>
      <c r="I9" s="12"/>
      <c r="J9" s="12">
        <f t="shared" ref="J9:J39" si="1">SUM(G9:I9)</f>
        <v>0</v>
      </c>
      <c r="K9" s="12">
        <f t="shared" ref="K9:K39" si="2">J9</f>
        <v>0</v>
      </c>
    </row>
    <row r="10" spans="2:12">
      <c r="B10" s="8">
        <f t="shared" si="0"/>
        <v>2</v>
      </c>
      <c r="C10" s="5" t="s">
        <v>25</v>
      </c>
      <c r="D10" s="9" t="s">
        <v>17</v>
      </c>
      <c r="E10" s="9" t="s">
        <v>22</v>
      </c>
      <c r="F10" s="10" t="s">
        <v>78</v>
      </c>
      <c r="G10" s="12"/>
      <c r="H10" s="12"/>
      <c r="I10" s="12"/>
      <c r="J10" s="12">
        <f t="shared" si="1"/>
        <v>0</v>
      </c>
      <c r="K10" s="12">
        <f t="shared" si="2"/>
        <v>0</v>
      </c>
    </row>
    <row r="11" spans="2:12">
      <c r="B11" s="8">
        <f t="shared" si="0"/>
        <v>3</v>
      </c>
      <c r="C11" s="5" t="s">
        <v>26</v>
      </c>
      <c r="D11" s="9" t="s">
        <v>27</v>
      </c>
      <c r="E11" s="9" t="s">
        <v>22</v>
      </c>
      <c r="F11" s="10" t="s">
        <v>79</v>
      </c>
      <c r="G11" s="12"/>
      <c r="H11" s="12"/>
      <c r="I11" s="12"/>
      <c r="J11" s="12">
        <f t="shared" si="1"/>
        <v>0</v>
      </c>
      <c r="K11" s="12">
        <f t="shared" si="2"/>
        <v>0</v>
      </c>
    </row>
    <row r="12" spans="2:12">
      <c r="B12" s="8">
        <f t="shared" si="0"/>
        <v>4</v>
      </c>
      <c r="C12" s="5" t="s">
        <v>28</v>
      </c>
      <c r="D12" s="9" t="s">
        <v>29</v>
      </c>
      <c r="E12" s="9" t="s">
        <v>22</v>
      </c>
      <c r="F12" s="10" t="s">
        <v>110</v>
      </c>
      <c r="G12" s="12"/>
      <c r="H12" s="12"/>
      <c r="I12" s="12"/>
      <c r="J12" s="12">
        <f t="shared" si="1"/>
        <v>0</v>
      </c>
      <c r="K12" s="12">
        <f t="shared" si="2"/>
        <v>0</v>
      </c>
    </row>
    <row r="13" spans="2:12">
      <c r="B13" s="8">
        <f t="shared" si="0"/>
        <v>5</v>
      </c>
      <c r="C13" s="5" t="s">
        <v>30</v>
      </c>
      <c r="D13" s="9" t="s">
        <v>17</v>
      </c>
      <c r="E13" s="9" t="s">
        <v>22</v>
      </c>
      <c r="F13" s="10" t="s">
        <v>80</v>
      </c>
      <c r="G13" s="12"/>
      <c r="H13" s="12"/>
      <c r="I13" s="12"/>
      <c r="J13" s="12">
        <f t="shared" si="1"/>
        <v>0</v>
      </c>
      <c r="K13" s="12">
        <f t="shared" si="2"/>
        <v>0</v>
      </c>
    </row>
    <row r="14" spans="2:12">
      <c r="B14" s="8">
        <f t="shared" si="0"/>
        <v>6</v>
      </c>
      <c r="C14" s="5" t="s">
        <v>31</v>
      </c>
      <c r="D14" s="9" t="s">
        <v>24</v>
      </c>
      <c r="E14" s="9" t="s">
        <v>22</v>
      </c>
      <c r="F14" s="10" t="s">
        <v>77</v>
      </c>
      <c r="G14" s="12"/>
      <c r="H14" s="12"/>
      <c r="I14" s="12"/>
      <c r="J14" s="12">
        <f t="shared" si="1"/>
        <v>0</v>
      </c>
      <c r="K14" s="12">
        <f t="shared" si="2"/>
        <v>0</v>
      </c>
    </row>
    <row r="15" spans="2:12" ht="13.5" customHeight="1">
      <c r="B15" s="8">
        <f t="shared" si="0"/>
        <v>7</v>
      </c>
      <c r="C15" s="5" t="s">
        <v>32</v>
      </c>
      <c r="D15" s="9" t="s">
        <v>27</v>
      </c>
      <c r="E15" s="9" t="s">
        <v>22</v>
      </c>
      <c r="F15" s="10" t="s">
        <v>110</v>
      </c>
      <c r="G15" s="12"/>
      <c r="H15" s="12"/>
      <c r="I15" s="12"/>
      <c r="J15" s="12">
        <f t="shared" si="1"/>
        <v>0</v>
      </c>
      <c r="K15" s="12">
        <f t="shared" si="2"/>
        <v>0</v>
      </c>
    </row>
    <row r="16" spans="2:12">
      <c r="B16" s="8">
        <f t="shared" si="0"/>
        <v>8</v>
      </c>
      <c r="C16" s="5" t="s">
        <v>33</v>
      </c>
      <c r="D16" s="9" t="s">
        <v>24</v>
      </c>
      <c r="E16" s="9" t="s">
        <v>22</v>
      </c>
      <c r="F16" s="10" t="s">
        <v>81</v>
      </c>
      <c r="G16" s="12"/>
      <c r="H16" s="12"/>
      <c r="I16" s="12"/>
      <c r="J16" s="12">
        <f t="shared" si="1"/>
        <v>0</v>
      </c>
      <c r="K16" s="12">
        <f t="shared" si="2"/>
        <v>0</v>
      </c>
    </row>
    <row r="17" spans="2:11">
      <c r="B17" s="8">
        <f t="shared" si="0"/>
        <v>9</v>
      </c>
      <c r="C17" s="5" t="s">
        <v>34</v>
      </c>
      <c r="D17" s="9" t="s">
        <v>17</v>
      </c>
      <c r="E17" s="9" t="s">
        <v>22</v>
      </c>
      <c r="F17" s="10" t="s">
        <v>82</v>
      </c>
      <c r="G17" s="12"/>
      <c r="H17" s="12"/>
      <c r="I17" s="12"/>
      <c r="J17" s="12">
        <f t="shared" si="1"/>
        <v>0</v>
      </c>
      <c r="K17" s="12">
        <f t="shared" si="2"/>
        <v>0</v>
      </c>
    </row>
    <row r="18" spans="2:11">
      <c r="B18" s="8">
        <f t="shared" si="0"/>
        <v>10</v>
      </c>
      <c r="C18" s="5" t="s">
        <v>35</v>
      </c>
      <c r="D18" s="9" t="s">
        <v>24</v>
      </c>
      <c r="E18" s="9" t="s">
        <v>22</v>
      </c>
      <c r="F18" s="10" t="s">
        <v>110</v>
      </c>
      <c r="G18" s="12"/>
      <c r="H18" s="12"/>
      <c r="I18" s="12"/>
      <c r="J18" s="12">
        <f t="shared" si="1"/>
        <v>0</v>
      </c>
      <c r="K18" s="12">
        <f t="shared" si="2"/>
        <v>0</v>
      </c>
    </row>
    <row r="19" spans="2:11" ht="15" customHeight="1">
      <c r="B19" s="8">
        <f t="shared" si="0"/>
        <v>11</v>
      </c>
      <c r="C19" s="5" t="s">
        <v>36</v>
      </c>
      <c r="D19" s="9" t="s">
        <v>29</v>
      </c>
      <c r="E19" s="9" t="s">
        <v>22</v>
      </c>
      <c r="F19" s="10" t="s">
        <v>84</v>
      </c>
      <c r="G19" s="12"/>
      <c r="H19" s="12"/>
      <c r="I19" s="12"/>
      <c r="J19" s="12">
        <f t="shared" si="1"/>
        <v>0</v>
      </c>
      <c r="K19" s="12">
        <f t="shared" si="2"/>
        <v>0</v>
      </c>
    </row>
    <row r="20" spans="2:11">
      <c r="B20" s="8">
        <f t="shared" si="0"/>
        <v>12</v>
      </c>
      <c r="C20" s="5" t="s">
        <v>37</v>
      </c>
      <c r="D20" s="9" t="s">
        <v>17</v>
      </c>
      <c r="E20" s="9" t="s">
        <v>22</v>
      </c>
      <c r="F20" s="10" t="s">
        <v>84</v>
      </c>
      <c r="G20" s="12"/>
      <c r="H20" s="12"/>
      <c r="I20" s="12"/>
      <c r="J20" s="12">
        <f t="shared" si="1"/>
        <v>0</v>
      </c>
      <c r="K20" s="12">
        <f t="shared" si="2"/>
        <v>0</v>
      </c>
    </row>
    <row r="21" spans="2:11" ht="15" customHeight="1">
      <c r="B21" s="8">
        <f t="shared" si="0"/>
        <v>13</v>
      </c>
      <c r="C21" s="5" t="s">
        <v>38</v>
      </c>
      <c r="D21" s="9" t="s">
        <v>27</v>
      </c>
      <c r="E21" s="9" t="s">
        <v>22</v>
      </c>
      <c r="F21" s="10" t="s">
        <v>84</v>
      </c>
      <c r="G21" s="12"/>
      <c r="H21" s="12"/>
      <c r="I21" s="12"/>
      <c r="J21" s="12">
        <f t="shared" si="1"/>
        <v>0</v>
      </c>
      <c r="K21" s="12">
        <f t="shared" si="2"/>
        <v>0</v>
      </c>
    </row>
    <row r="22" spans="2:11">
      <c r="B22" s="8">
        <f t="shared" si="0"/>
        <v>14</v>
      </c>
      <c r="C22" s="5" t="s">
        <v>39</v>
      </c>
      <c r="D22" s="9" t="s">
        <v>17</v>
      </c>
      <c r="E22" s="9" t="s">
        <v>22</v>
      </c>
      <c r="F22" s="10" t="s">
        <v>85</v>
      </c>
      <c r="G22" s="12"/>
      <c r="H22" s="12"/>
      <c r="I22" s="12"/>
      <c r="J22" s="12">
        <f t="shared" si="1"/>
        <v>0</v>
      </c>
      <c r="K22" s="12">
        <f t="shared" si="2"/>
        <v>0</v>
      </c>
    </row>
    <row r="23" spans="2:11">
      <c r="B23" s="8">
        <f t="shared" si="0"/>
        <v>15</v>
      </c>
      <c r="C23" s="5" t="s">
        <v>40</v>
      </c>
      <c r="D23" s="9" t="s">
        <v>17</v>
      </c>
      <c r="E23" s="9" t="s">
        <v>22</v>
      </c>
      <c r="F23" s="10" t="s">
        <v>86</v>
      </c>
      <c r="G23" s="12"/>
      <c r="H23" s="12"/>
      <c r="I23" s="12"/>
      <c r="J23" s="12">
        <f t="shared" si="1"/>
        <v>0</v>
      </c>
      <c r="K23" s="12">
        <f t="shared" si="2"/>
        <v>0</v>
      </c>
    </row>
    <row r="24" spans="2:11">
      <c r="B24" s="8">
        <f t="shared" si="0"/>
        <v>16</v>
      </c>
      <c r="C24" s="5" t="s">
        <v>41</v>
      </c>
      <c r="D24" s="9" t="s">
        <v>27</v>
      </c>
      <c r="E24" s="9" t="s">
        <v>22</v>
      </c>
      <c r="F24" s="10" t="s">
        <v>83</v>
      </c>
      <c r="G24" s="12"/>
      <c r="H24" s="12"/>
      <c r="I24" s="12"/>
      <c r="J24" s="12">
        <f t="shared" si="1"/>
        <v>0</v>
      </c>
      <c r="K24" s="12">
        <f t="shared" si="2"/>
        <v>0</v>
      </c>
    </row>
    <row r="25" spans="2:11">
      <c r="B25" s="8">
        <f t="shared" si="0"/>
        <v>17</v>
      </c>
      <c r="C25" s="5" t="s">
        <v>42</v>
      </c>
      <c r="D25" s="9" t="s">
        <v>17</v>
      </c>
      <c r="E25" s="9" t="s">
        <v>22</v>
      </c>
      <c r="F25" s="10" t="s">
        <v>87</v>
      </c>
      <c r="G25" s="12"/>
      <c r="H25" s="12"/>
      <c r="I25" s="12"/>
      <c r="J25" s="12">
        <f t="shared" si="1"/>
        <v>0</v>
      </c>
      <c r="K25" s="12">
        <f t="shared" si="2"/>
        <v>0</v>
      </c>
    </row>
    <row r="26" spans="2:11">
      <c r="B26" s="8">
        <f t="shared" si="0"/>
        <v>18</v>
      </c>
      <c r="C26" s="5" t="s">
        <v>43</v>
      </c>
      <c r="D26" s="9" t="s">
        <v>17</v>
      </c>
      <c r="E26" s="9" t="s">
        <v>22</v>
      </c>
      <c r="F26" s="10" t="s">
        <v>88</v>
      </c>
      <c r="G26" s="12"/>
      <c r="H26" s="12"/>
      <c r="I26" s="12"/>
      <c r="J26" s="12">
        <f t="shared" si="1"/>
        <v>0</v>
      </c>
      <c r="K26" s="12">
        <f t="shared" si="2"/>
        <v>0</v>
      </c>
    </row>
    <row r="27" spans="2:11">
      <c r="B27" s="8">
        <f t="shared" si="0"/>
        <v>19</v>
      </c>
      <c r="C27" s="5" t="s">
        <v>44</v>
      </c>
      <c r="D27" s="9" t="s">
        <v>17</v>
      </c>
      <c r="E27" s="9" t="s">
        <v>22</v>
      </c>
      <c r="F27" s="10" t="s">
        <v>87</v>
      </c>
      <c r="G27" s="12"/>
      <c r="H27" s="12"/>
      <c r="I27" s="12"/>
      <c r="J27" s="12">
        <f t="shared" si="1"/>
        <v>0</v>
      </c>
      <c r="K27" s="12">
        <f t="shared" si="2"/>
        <v>0</v>
      </c>
    </row>
    <row r="28" spans="2:11">
      <c r="B28" s="8">
        <f t="shared" si="0"/>
        <v>20</v>
      </c>
      <c r="C28" s="5" t="s">
        <v>45</v>
      </c>
      <c r="D28" s="9" t="s">
        <v>24</v>
      </c>
      <c r="E28" s="9" t="s">
        <v>22</v>
      </c>
      <c r="F28" s="10" t="s">
        <v>89</v>
      </c>
      <c r="G28" s="12"/>
      <c r="H28" s="12"/>
      <c r="I28" s="12"/>
      <c r="J28" s="12">
        <f t="shared" si="1"/>
        <v>0</v>
      </c>
      <c r="K28" s="12">
        <f t="shared" si="2"/>
        <v>0</v>
      </c>
    </row>
    <row r="29" spans="2:11">
      <c r="B29" s="8">
        <f t="shared" si="0"/>
        <v>21</v>
      </c>
      <c r="C29" s="5" t="s">
        <v>46</v>
      </c>
      <c r="D29" s="9" t="s">
        <v>29</v>
      </c>
      <c r="E29" s="9" t="s">
        <v>22</v>
      </c>
      <c r="F29" s="10" t="s">
        <v>90</v>
      </c>
      <c r="G29" s="12"/>
      <c r="H29" s="12"/>
      <c r="I29" s="12"/>
      <c r="J29" s="12">
        <f t="shared" si="1"/>
        <v>0</v>
      </c>
      <c r="K29" s="12">
        <f t="shared" si="2"/>
        <v>0</v>
      </c>
    </row>
    <row r="30" spans="2:11">
      <c r="B30" s="8">
        <f t="shared" si="0"/>
        <v>22</v>
      </c>
      <c r="C30" s="5" t="s">
        <v>47</v>
      </c>
      <c r="D30" s="9" t="s">
        <v>24</v>
      </c>
      <c r="E30" s="9" t="s">
        <v>22</v>
      </c>
      <c r="F30" s="10" t="s">
        <v>91</v>
      </c>
      <c r="G30" s="12"/>
      <c r="H30" s="12"/>
      <c r="I30" s="12"/>
      <c r="J30" s="12">
        <f t="shared" si="1"/>
        <v>0</v>
      </c>
      <c r="K30" s="12">
        <f t="shared" si="2"/>
        <v>0</v>
      </c>
    </row>
    <row r="31" spans="2:11">
      <c r="B31" s="8">
        <f t="shared" si="0"/>
        <v>23</v>
      </c>
      <c r="C31" s="5" t="s">
        <v>48</v>
      </c>
      <c r="D31" s="9" t="s">
        <v>17</v>
      </c>
      <c r="E31" s="9" t="s">
        <v>22</v>
      </c>
      <c r="F31" s="10" t="s">
        <v>92</v>
      </c>
      <c r="G31" s="12"/>
      <c r="H31" s="12"/>
      <c r="I31" s="12"/>
      <c r="J31" s="12">
        <f t="shared" si="1"/>
        <v>0</v>
      </c>
      <c r="K31" s="12">
        <f t="shared" si="2"/>
        <v>0</v>
      </c>
    </row>
    <row r="32" spans="2:11">
      <c r="B32" s="8">
        <f t="shared" si="0"/>
        <v>24</v>
      </c>
      <c r="C32" s="5" t="s">
        <v>49</v>
      </c>
      <c r="D32" s="9" t="s">
        <v>29</v>
      </c>
      <c r="E32" s="9" t="s">
        <v>22</v>
      </c>
      <c r="F32" s="10" t="s">
        <v>93</v>
      </c>
      <c r="G32" s="12"/>
      <c r="H32" s="12"/>
      <c r="I32" s="12"/>
      <c r="J32" s="12">
        <f t="shared" si="1"/>
        <v>0</v>
      </c>
      <c r="K32" s="12">
        <f t="shared" si="2"/>
        <v>0</v>
      </c>
    </row>
    <row r="33" spans="2:11">
      <c r="B33" s="8">
        <f t="shared" si="0"/>
        <v>25</v>
      </c>
      <c r="C33" s="5" t="s">
        <v>50</v>
      </c>
      <c r="D33" s="9" t="s">
        <v>17</v>
      </c>
      <c r="E33" s="9" t="s">
        <v>22</v>
      </c>
      <c r="F33" s="10" t="s">
        <v>94</v>
      </c>
      <c r="G33" s="12"/>
      <c r="H33" s="12"/>
      <c r="I33" s="12"/>
      <c r="J33" s="12">
        <f t="shared" si="1"/>
        <v>0</v>
      </c>
      <c r="K33" s="12">
        <f t="shared" si="2"/>
        <v>0</v>
      </c>
    </row>
    <row r="34" spans="2:11">
      <c r="B34" s="8">
        <f t="shared" si="0"/>
        <v>26</v>
      </c>
      <c r="C34" s="5" t="s">
        <v>51</v>
      </c>
      <c r="D34" s="9" t="s">
        <v>17</v>
      </c>
      <c r="E34" s="9" t="s">
        <v>22</v>
      </c>
      <c r="F34" s="10" t="s">
        <v>95</v>
      </c>
      <c r="G34" s="12"/>
      <c r="H34" s="12"/>
      <c r="I34" s="12"/>
      <c r="J34" s="12">
        <f t="shared" si="1"/>
        <v>0</v>
      </c>
      <c r="K34" s="12">
        <f t="shared" si="2"/>
        <v>0</v>
      </c>
    </row>
    <row r="35" spans="2:11">
      <c r="B35" s="8">
        <f t="shared" si="0"/>
        <v>27</v>
      </c>
      <c r="C35" s="5" t="s">
        <v>52</v>
      </c>
      <c r="D35" s="9" t="s">
        <v>17</v>
      </c>
      <c r="E35" s="9" t="s">
        <v>22</v>
      </c>
      <c r="F35" s="10" t="s">
        <v>96</v>
      </c>
      <c r="G35" s="12"/>
      <c r="H35" s="12"/>
      <c r="I35" s="12"/>
      <c r="J35" s="12">
        <f t="shared" si="1"/>
        <v>0</v>
      </c>
      <c r="K35" s="12">
        <f t="shared" si="2"/>
        <v>0</v>
      </c>
    </row>
    <row r="36" spans="2:11">
      <c r="B36" s="8">
        <f t="shared" si="0"/>
        <v>28</v>
      </c>
      <c r="C36" s="5" t="s">
        <v>53</v>
      </c>
      <c r="D36" s="9" t="s">
        <v>17</v>
      </c>
      <c r="E36" s="9" t="s">
        <v>22</v>
      </c>
      <c r="F36" s="10" t="s">
        <v>97</v>
      </c>
      <c r="G36" s="12"/>
      <c r="H36" s="12"/>
      <c r="I36" s="12"/>
      <c r="J36" s="12">
        <f t="shared" si="1"/>
        <v>0</v>
      </c>
      <c r="K36" s="12">
        <f t="shared" si="2"/>
        <v>0</v>
      </c>
    </row>
    <row r="37" spans="2:11">
      <c r="B37" s="8">
        <f t="shared" si="0"/>
        <v>29</v>
      </c>
      <c r="C37" s="5" t="s">
        <v>54</v>
      </c>
      <c r="D37" s="9" t="s">
        <v>24</v>
      </c>
      <c r="E37" s="9" t="s">
        <v>22</v>
      </c>
      <c r="F37" s="10" t="s">
        <v>91</v>
      </c>
      <c r="G37" s="12"/>
      <c r="H37" s="12"/>
      <c r="I37" s="12"/>
      <c r="J37" s="12">
        <f t="shared" si="1"/>
        <v>0</v>
      </c>
      <c r="K37" s="12">
        <f t="shared" si="2"/>
        <v>0</v>
      </c>
    </row>
    <row r="38" spans="2:11">
      <c r="B38" s="8">
        <f t="shared" si="0"/>
        <v>30</v>
      </c>
      <c r="C38" s="5" t="s">
        <v>55</v>
      </c>
      <c r="D38" s="9" t="s">
        <v>24</v>
      </c>
      <c r="E38" s="9" t="s">
        <v>22</v>
      </c>
      <c r="F38" s="10" t="s">
        <v>91</v>
      </c>
      <c r="G38" s="12"/>
      <c r="H38" s="12"/>
      <c r="I38" s="12"/>
      <c r="J38" s="12">
        <f t="shared" si="1"/>
        <v>0</v>
      </c>
      <c r="K38" s="12">
        <f t="shared" si="2"/>
        <v>0</v>
      </c>
    </row>
    <row r="39" spans="2:11">
      <c r="B39" s="8">
        <f t="shared" si="0"/>
        <v>31</v>
      </c>
      <c r="C39" s="5" t="s">
        <v>56</v>
      </c>
      <c r="D39" s="9" t="s">
        <v>17</v>
      </c>
      <c r="E39" s="9" t="s">
        <v>22</v>
      </c>
      <c r="F39" s="10" t="s">
        <v>98</v>
      </c>
      <c r="G39" s="12"/>
      <c r="H39" s="12"/>
      <c r="I39" s="12"/>
      <c r="J39" s="12">
        <f t="shared" si="1"/>
        <v>0</v>
      </c>
      <c r="K39" s="12">
        <f t="shared" si="2"/>
        <v>0</v>
      </c>
    </row>
    <row r="40" spans="2:11">
      <c r="B40" s="8">
        <f t="shared" ref="B40:B56" si="3">ROW()-8</f>
        <v>32</v>
      </c>
      <c r="C40" s="5" t="s">
        <v>57</v>
      </c>
      <c r="D40" s="9" t="s">
        <v>24</v>
      </c>
      <c r="E40" s="9" t="s">
        <v>22</v>
      </c>
      <c r="F40" s="10" t="s">
        <v>91</v>
      </c>
      <c r="G40" s="12"/>
      <c r="H40" s="12"/>
      <c r="I40" s="12"/>
      <c r="J40" s="12">
        <f t="shared" ref="J40:J56" si="4">SUM(G40:I40)</f>
        <v>0</v>
      </c>
      <c r="K40" s="12">
        <f t="shared" ref="K40:K56" si="5">J40</f>
        <v>0</v>
      </c>
    </row>
    <row r="41" spans="2:11">
      <c r="B41" s="8">
        <f t="shared" si="3"/>
        <v>33</v>
      </c>
      <c r="C41" s="5" t="s">
        <v>58</v>
      </c>
      <c r="D41" s="9" t="s">
        <v>17</v>
      </c>
      <c r="E41" s="9" t="s">
        <v>22</v>
      </c>
      <c r="F41" s="10" t="s">
        <v>99</v>
      </c>
      <c r="G41" s="12"/>
      <c r="H41" s="12"/>
      <c r="I41" s="12"/>
      <c r="J41" s="12">
        <f t="shared" si="4"/>
        <v>0</v>
      </c>
      <c r="K41" s="12">
        <f t="shared" si="5"/>
        <v>0</v>
      </c>
    </row>
    <row r="42" spans="2:11">
      <c r="B42" s="8">
        <f t="shared" si="3"/>
        <v>34</v>
      </c>
      <c r="C42" s="5" t="s">
        <v>59</v>
      </c>
      <c r="D42" s="9" t="s">
        <v>27</v>
      </c>
      <c r="E42" s="9" t="s">
        <v>22</v>
      </c>
      <c r="F42" s="10" t="s">
        <v>84</v>
      </c>
      <c r="G42" s="12"/>
      <c r="H42" s="12"/>
      <c r="I42" s="12"/>
      <c r="J42" s="12">
        <f t="shared" si="4"/>
        <v>0</v>
      </c>
      <c r="K42" s="12">
        <f t="shared" si="5"/>
        <v>0</v>
      </c>
    </row>
    <row r="43" spans="2:11">
      <c r="B43" s="8">
        <f t="shared" si="3"/>
        <v>35</v>
      </c>
      <c r="C43" s="5" t="s">
        <v>60</v>
      </c>
      <c r="D43" s="9" t="s">
        <v>27</v>
      </c>
      <c r="E43" s="9" t="s">
        <v>22</v>
      </c>
      <c r="F43" s="10" t="s">
        <v>101</v>
      </c>
      <c r="G43" s="12"/>
      <c r="H43" s="12"/>
      <c r="I43" s="12"/>
      <c r="J43" s="12">
        <f t="shared" si="4"/>
        <v>0</v>
      </c>
      <c r="K43" s="12">
        <f t="shared" si="5"/>
        <v>0</v>
      </c>
    </row>
    <row r="44" spans="2:11">
      <c r="B44" s="8">
        <f t="shared" si="3"/>
        <v>36</v>
      </c>
      <c r="C44" s="5" t="s">
        <v>61</v>
      </c>
      <c r="D44" s="9" t="s">
        <v>29</v>
      </c>
      <c r="E44" s="9" t="s">
        <v>22</v>
      </c>
      <c r="F44" s="10" t="s">
        <v>86</v>
      </c>
      <c r="G44" s="12"/>
      <c r="H44" s="12"/>
      <c r="I44" s="12"/>
      <c r="J44" s="12">
        <f t="shared" si="4"/>
        <v>0</v>
      </c>
      <c r="K44" s="12">
        <f t="shared" si="5"/>
        <v>0</v>
      </c>
    </row>
    <row r="45" spans="2:11">
      <c r="B45" s="8">
        <f t="shared" si="3"/>
        <v>37</v>
      </c>
      <c r="C45" s="5" t="s">
        <v>62</v>
      </c>
      <c r="D45" s="9" t="s">
        <v>17</v>
      </c>
      <c r="E45" s="9" t="s">
        <v>22</v>
      </c>
      <c r="F45" s="10" t="s">
        <v>86</v>
      </c>
      <c r="G45" s="12"/>
      <c r="H45" s="12"/>
      <c r="I45" s="12"/>
      <c r="J45" s="12">
        <f t="shared" si="4"/>
        <v>0</v>
      </c>
      <c r="K45" s="12">
        <f t="shared" si="5"/>
        <v>0</v>
      </c>
    </row>
    <row r="46" spans="2:11">
      <c r="B46" s="8">
        <f t="shared" si="3"/>
        <v>38</v>
      </c>
      <c r="C46" s="5" t="s">
        <v>63</v>
      </c>
      <c r="D46" s="9" t="s">
        <v>17</v>
      </c>
      <c r="E46" s="9" t="s">
        <v>22</v>
      </c>
      <c r="F46" s="10" t="s">
        <v>100</v>
      </c>
      <c r="G46" s="12"/>
      <c r="H46" s="12"/>
      <c r="I46" s="12"/>
      <c r="J46" s="12">
        <f t="shared" si="4"/>
        <v>0</v>
      </c>
      <c r="K46" s="12">
        <f t="shared" si="5"/>
        <v>0</v>
      </c>
    </row>
    <row r="47" spans="2:11">
      <c r="B47" s="8">
        <f t="shared" si="3"/>
        <v>39</v>
      </c>
      <c r="C47" s="5" t="s">
        <v>64</v>
      </c>
      <c r="D47" s="9" t="s">
        <v>27</v>
      </c>
      <c r="E47" s="9" t="s">
        <v>22</v>
      </c>
      <c r="F47" s="10" t="s">
        <v>100</v>
      </c>
      <c r="G47" s="12"/>
      <c r="H47" s="12"/>
      <c r="I47" s="12"/>
      <c r="J47" s="12">
        <f t="shared" si="4"/>
        <v>0</v>
      </c>
      <c r="K47" s="12">
        <f t="shared" si="5"/>
        <v>0</v>
      </c>
    </row>
    <row r="48" spans="2:11">
      <c r="B48" s="8">
        <f t="shared" si="3"/>
        <v>40</v>
      </c>
      <c r="C48" s="5" t="s">
        <v>65</v>
      </c>
      <c r="D48" s="9" t="s">
        <v>24</v>
      </c>
      <c r="E48" s="9" t="s">
        <v>22</v>
      </c>
      <c r="F48" s="10" t="s">
        <v>102</v>
      </c>
      <c r="G48" s="12"/>
      <c r="H48" s="12"/>
      <c r="I48" s="12"/>
      <c r="J48" s="12">
        <f t="shared" si="4"/>
        <v>0</v>
      </c>
      <c r="K48" s="12">
        <f t="shared" si="5"/>
        <v>0</v>
      </c>
    </row>
    <row r="49" spans="2:11">
      <c r="B49" s="8">
        <f t="shared" si="3"/>
        <v>41</v>
      </c>
      <c r="C49" s="5" t="s">
        <v>66</v>
      </c>
      <c r="D49" s="9" t="s">
        <v>17</v>
      </c>
      <c r="E49" s="9" t="s">
        <v>22</v>
      </c>
      <c r="F49" s="10" t="s">
        <v>99</v>
      </c>
      <c r="G49" s="12"/>
      <c r="H49" s="12"/>
      <c r="I49" s="12"/>
      <c r="J49" s="12">
        <f t="shared" si="4"/>
        <v>0</v>
      </c>
      <c r="K49" s="12">
        <f t="shared" si="5"/>
        <v>0</v>
      </c>
    </row>
    <row r="50" spans="2:11">
      <c r="B50" s="8">
        <f t="shared" si="3"/>
        <v>42</v>
      </c>
      <c r="C50" s="5" t="s">
        <v>67</v>
      </c>
      <c r="D50" s="9" t="s">
        <v>17</v>
      </c>
      <c r="E50" s="9" t="s">
        <v>22</v>
      </c>
      <c r="F50" s="10" t="s">
        <v>103</v>
      </c>
      <c r="G50" s="12"/>
      <c r="H50" s="12"/>
      <c r="I50" s="12"/>
      <c r="J50" s="12">
        <f t="shared" si="4"/>
        <v>0</v>
      </c>
      <c r="K50" s="12">
        <f t="shared" si="5"/>
        <v>0</v>
      </c>
    </row>
    <row r="51" spans="2:11">
      <c r="B51" s="8">
        <f t="shared" si="3"/>
        <v>43</v>
      </c>
      <c r="C51" s="5" t="s">
        <v>68</v>
      </c>
      <c r="D51" s="9" t="s">
        <v>29</v>
      </c>
      <c r="E51" s="9" t="s">
        <v>22</v>
      </c>
      <c r="F51" s="10" t="s">
        <v>104</v>
      </c>
      <c r="G51" s="12"/>
      <c r="H51" s="12"/>
      <c r="I51" s="12"/>
      <c r="J51" s="12">
        <f t="shared" si="4"/>
        <v>0</v>
      </c>
      <c r="K51" s="12">
        <f t="shared" si="5"/>
        <v>0</v>
      </c>
    </row>
    <row r="52" spans="2:11">
      <c r="B52" s="8">
        <f t="shared" si="3"/>
        <v>44</v>
      </c>
      <c r="C52" s="5" t="s">
        <v>69</v>
      </c>
      <c r="D52" s="9" t="s">
        <v>29</v>
      </c>
      <c r="E52" s="9" t="s">
        <v>22</v>
      </c>
      <c r="F52" s="10" t="s">
        <v>103</v>
      </c>
      <c r="G52" s="12"/>
      <c r="H52" s="12"/>
      <c r="I52" s="12"/>
      <c r="J52" s="12">
        <f t="shared" si="4"/>
        <v>0</v>
      </c>
      <c r="K52" s="12">
        <f t="shared" si="5"/>
        <v>0</v>
      </c>
    </row>
    <row r="53" spans="2:11">
      <c r="B53" s="8">
        <f t="shared" si="3"/>
        <v>45</v>
      </c>
      <c r="C53" s="5" t="s">
        <v>70</v>
      </c>
      <c r="D53" s="9" t="s">
        <v>27</v>
      </c>
      <c r="E53" s="9" t="s">
        <v>22</v>
      </c>
      <c r="F53" s="10" t="s">
        <v>105</v>
      </c>
      <c r="G53" s="12"/>
      <c r="H53" s="12"/>
      <c r="I53" s="12"/>
      <c r="J53" s="12">
        <f t="shared" si="4"/>
        <v>0</v>
      </c>
      <c r="K53" s="12">
        <f t="shared" si="5"/>
        <v>0</v>
      </c>
    </row>
    <row r="54" spans="2:11">
      <c r="B54" s="8">
        <f t="shared" si="3"/>
        <v>46</v>
      </c>
      <c r="C54" s="5" t="s">
        <v>71</v>
      </c>
      <c r="D54" s="9" t="s">
        <v>27</v>
      </c>
      <c r="E54" s="9" t="s">
        <v>22</v>
      </c>
      <c r="F54" s="10" t="s">
        <v>106</v>
      </c>
      <c r="G54" s="12"/>
      <c r="H54" s="12"/>
      <c r="I54" s="12"/>
      <c r="J54" s="12">
        <f t="shared" si="4"/>
        <v>0</v>
      </c>
      <c r="K54" s="12">
        <f t="shared" si="5"/>
        <v>0</v>
      </c>
    </row>
    <row r="55" spans="2:11">
      <c r="B55" s="8">
        <f t="shared" si="3"/>
        <v>47</v>
      </c>
      <c r="C55" s="5" t="s">
        <v>72</v>
      </c>
      <c r="D55" s="9" t="s">
        <v>24</v>
      </c>
      <c r="E55" s="9" t="s">
        <v>22</v>
      </c>
      <c r="F55" s="10" t="s">
        <v>106</v>
      </c>
      <c r="G55" s="12"/>
      <c r="H55" s="12"/>
      <c r="I55" s="12"/>
      <c r="J55" s="12">
        <f t="shared" si="4"/>
        <v>0</v>
      </c>
      <c r="K55" s="12">
        <f t="shared" si="5"/>
        <v>0</v>
      </c>
    </row>
    <row r="56" spans="2:11">
      <c r="B56" s="8">
        <f t="shared" si="3"/>
        <v>48</v>
      </c>
      <c r="C56" s="5" t="s">
        <v>73</v>
      </c>
      <c r="D56" s="9" t="s">
        <v>29</v>
      </c>
      <c r="E56" s="9" t="s">
        <v>22</v>
      </c>
      <c r="F56" s="10" t="s">
        <v>107</v>
      </c>
      <c r="G56" s="12"/>
      <c r="H56" s="12"/>
      <c r="I56" s="12"/>
      <c r="J56" s="12">
        <f t="shared" si="4"/>
        <v>0</v>
      </c>
      <c r="K56" s="12">
        <f t="shared" si="5"/>
        <v>0</v>
      </c>
    </row>
    <row r="57" spans="2:11" ht="20.25">
      <c r="C57" s="7"/>
      <c r="F57" s="6"/>
      <c r="G57" s="7"/>
      <c r="H57" s="7"/>
      <c r="I57" s="7"/>
      <c r="J57" s="7"/>
      <c r="K57" s="7"/>
    </row>
    <row r="58" spans="2:11" ht="20.25">
      <c r="C58" s="18"/>
      <c r="D58" s="18"/>
      <c r="E58" s="18"/>
      <c r="F58" s="6"/>
    </row>
  </sheetData>
  <mergeCells count="10">
    <mergeCell ref="B3:K3"/>
    <mergeCell ref="C58:E58"/>
    <mergeCell ref="B4:K4"/>
    <mergeCell ref="B5:K5"/>
    <mergeCell ref="G6:K6"/>
    <mergeCell ref="F6:F7"/>
    <mergeCell ref="E6:E7"/>
    <mergeCell ref="D6:D7"/>
    <mergeCell ref="C6:C7"/>
    <mergeCell ref="B6:B7"/>
  </mergeCells>
  <phoneticPr fontId="1" type="noConversion"/>
  <conditionalFormatting sqref="K9:K56">
    <cfRule type="cellIs" dxfId="0" priority="1" stopIfTrue="1" operator="equal">
      <formula>0</formula>
    </cfRule>
  </conditionalFormatting>
  <pageMargins left="0.59055118110236227" right="0.19685039370078741" top="0.59055118110236227" bottom="0.19685039370078741" header="0.11811023622047245" footer="0.11811023622047245"/>
  <pageSetup paperSize="9"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7"/>
  <sheetViews>
    <sheetView workbookViewId="0">
      <selection activeCell="A30005" sqref="A30005:Q30006"/>
    </sheetView>
  </sheetViews>
  <sheetFormatPr defaultRowHeight="12.75"/>
  <sheetData>
    <row r="5" spans="1:18">
      <c r="A5" s="13" t="s">
        <v>10</v>
      </c>
    </row>
    <row r="6" spans="1:18">
      <c r="A6" t="s">
        <v>11</v>
      </c>
      <c r="B6" s="14" t="s">
        <v>12</v>
      </c>
      <c r="C6" s="14" t="s">
        <v>13</v>
      </c>
      <c r="D6" s="14" t="s">
        <v>14</v>
      </c>
    </row>
    <row r="7" spans="1:18">
      <c r="A7" t="s">
        <v>15</v>
      </c>
      <c r="B7" s="14" t="s">
        <v>16</v>
      </c>
      <c r="C7">
        <v>2</v>
      </c>
      <c r="D7" s="14" t="s">
        <v>16</v>
      </c>
      <c r="E7">
        <v>1</v>
      </c>
      <c r="F7">
        <v>2</v>
      </c>
      <c r="G7" s="14" t="s">
        <v>16</v>
      </c>
      <c r="H7" s="14" t="s">
        <v>17</v>
      </c>
      <c r="I7" s="14" t="s">
        <v>12</v>
      </c>
      <c r="J7" s="14" t="s">
        <v>12</v>
      </c>
      <c r="K7" s="14" t="s">
        <v>18</v>
      </c>
      <c r="L7" s="14" t="s">
        <v>19</v>
      </c>
      <c r="M7" s="14" t="s">
        <v>20</v>
      </c>
      <c r="N7" s="15">
        <v>45306</v>
      </c>
      <c r="O7" s="15">
        <v>117924</v>
      </c>
      <c r="P7">
        <v>490</v>
      </c>
      <c r="Q7">
        <v>2024</v>
      </c>
      <c r="R7" s="1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Range1</vt:lpstr>
    </vt:vector>
  </TitlesOfParts>
  <Company>GrSU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2024-08-16T13:25:42Z</cp:lastPrinted>
  <dcterms:created xsi:type="dcterms:W3CDTF">2004-04-02T06:58:05Z</dcterms:created>
  <dcterms:modified xsi:type="dcterms:W3CDTF">2024-08-19T09:46:28Z</dcterms:modified>
</cp:coreProperties>
</file>