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5" yWindow="-15" windowWidth="28830" windowHeight="6105"/>
  </bookViews>
  <sheets>
    <sheet name="Лист1" sheetId="1" r:id="rId1"/>
    <sheet name="XLR_NoRangeSheet" sheetId="2" state="veryHidden" r:id="rId2"/>
  </sheets>
  <definedNames>
    <definedName name="Range1">Лист1!$A$9:$K$106</definedName>
    <definedName name="sel1_DEKAN_R" hidden="1">XLR_NoRangeSheet!$R$7</definedName>
    <definedName name="sel1_K_COMMITTEE" hidden="1">XLR_NoRangeSheet!$M$7</definedName>
    <definedName name="sel1_K_DATA" hidden="1">XLR_NoRangeSheet!$O$7</definedName>
    <definedName name="sel1_K_OTDEL" hidden="1">XLR_NoRangeSheet!$C$7</definedName>
    <definedName name="sel1_KP_OTDEL" hidden="1">XLR_NoRangeSheet!$E$7</definedName>
    <definedName name="sel1_KV_OTDEL" hidden="1">XLR_NoRangeSheet!$F$7</definedName>
    <definedName name="sel1_N_DATA" hidden="1">XLR_NoRangeSheet!$N$7</definedName>
    <definedName name="sel1_N_OTDEL" hidden="1">XLR_NoRangeSheet!$D$7</definedName>
    <definedName name="sel1_N_OTDEL_5" hidden="1">XLR_NoRangeSheet!$K$7</definedName>
    <definedName name="sel1_N_OTDEL_5_R" hidden="1">XLR_NoRangeSheet!$L$7</definedName>
    <definedName name="sel1_N_OTDEL_R" hidden="1">XLR_NoRangeSheet!$B$7</definedName>
    <definedName name="sel1_N_OTDEL_R1" hidden="1">XLR_NoRangeSheet!$G$7</definedName>
    <definedName name="sel1_N_OTDEL_SOKR" hidden="1">XLR_NoRangeSheet!$H$7</definedName>
    <definedName name="sel1_N_PP_MAX" hidden="1">XLR_NoRangeSheet!$P$7</definedName>
    <definedName name="sel1_NDATA_YEAR" hidden="1">XLR_NoRangeSheet!$Q$7</definedName>
    <definedName name="sel1_NOM" hidden="1">XLR_NoRangeSheet!$I$7</definedName>
    <definedName name="sel1_PARAMS1" hidden="1">XLR_NoRangeSheet!$J$7</definedName>
    <definedName name="XLR_VERSION" hidden="1">XLR_NoRangeSheet!$A$5</definedName>
    <definedName name="XLRPARAMS_Pole1" hidden="1">XLR_NoRangeSheet!$B$6</definedName>
    <definedName name="XLRPARAMS_Pole2" hidden="1">XLR_NoRangeSheet!$C$6</definedName>
    <definedName name="XLRPARAMS_Pole3" hidden="1">XLR_NoRangeSheet!$D$6</definedName>
  </definedNames>
  <calcPr calcId="145621"/>
</workbook>
</file>

<file path=xl/calcChain.xml><?xml version="1.0" encoding="utf-8"?>
<calcChain xmlns="http://schemas.openxmlformats.org/spreadsheetml/2006/main">
  <c r="J106" i="1" l="1"/>
  <c r="K106" i="1" s="1"/>
  <c r="B106" i="1"/>
  <c r="J105" i="1"/>
  <c r="K105" i="1" s="1"/>
  <c r="B105" i="1"/>
  <c r="J104" i="1"/>
  <c r="K104" i="1" s="1"/>
  <c r="B104" i="1"/>
  <c r="J103" i="1"/>
  <c r="K103" i="1" s="1"/>
  <c r="B103" i="1"/>
  <c r="J102" i="1"/>
  <c r="K102" i="1" s="1"/>
  <c r="B102" i="1"/>
  <c r="J101" i="1"/>
  <c r="K101" i="1" s="1"/>
  <c r="B101" i="1"/>
  <c r="J100" i="1"/>
  <c r="K100" i="1" s="1"/>
  <c r="B100" i="1"/>
  <c r="J99" i="1"/>
  <c r="K99" i="1" s="1"/>
  <c r="B99" i="1"/>
  <c r="J98" i="1"/>
  <c r="K98" i="1" s="1"/>
  <c r="B98" i="1"/>
  <c r="J97" i="1"/>
  <c r="K97" i="1" s="1"/>
  <c r="B97" i="1"/>
  <c r="J96" i="1"/>
  <c r="K96" i="1" s="1"/>
  <c r="B96" i="1"/>
  <c r="J95" i="1"/>
  <c r="K95" i="1" s="1"/>
  <c r="B95" i="1"/>
  <c r="J94" i="1"/>
  <c r="K94" i="1" s="1"/>
  <c r="B94" i="1"/>
  <c r="J93" i="1"/>
  <c r="K93" i="1" s="1"/>
  <c r="B93" i="1"/>
  <c r="J92" i="1"/>
  <c r="K92" i="1" s="1"/>
  <c r="B92" i="1"/>
  <c r="J91" i="1"/>
  <c r="K91" i="1" s="1"/>
  <c r="B91" i="1"/>
  <c r="J90" i="1"/>
  <c r="K90" i="1" s="1"/>
  <c r="B90" i="1"/>
  <c r="J89" i="1"/>
  <c r="K89" i="1" s="1"/>
  <c r="B89" i="1"/>
  <c r="J88" i="1"/>
  <c r="K88" i="1" s="1"/>
  <c r="B88" i="1"/>
  <c r="J87" i="1"/>
  <c r="K87" i="1" s="1"/>
  <c r="B87" i="1"/>
  <c r="J86" i="1"/>
  <c r="K86" i="1" s="1"/>
  <c r="B86" i="1"/>
  <c r="J85" i="1"/>
  <c r="K85" i="1" s="1"/>
  <c r="B85" i="1"/>
  <c r="J84" i="1"/>
  <c r="K84" i="1" s="1"/>
  <c r="B84" i="1"/>
  <c r="J83" i="1"/>
  <c r="K83" i="1" s="1"/>
  <c r="B83" i="1"/>
  <c r="J82" i="1"/>
  <c r="K82" i="1" s="1"/>
  <c r="B82" i="1"/>
  <c r="J81" i="1"/>
  <c r="K81" i="1" s="1"/>
  <c r="B81" i="1"/>
  <c r="J80" i="1"/>
  <c r="K80" i="1" s="1"/>
  <c r="B80" i="1"/>
  <c r="J79" i="1"/>
  <c r="K79" i="1" s="1"/>
  <c r="B79" i="1"/>
  <c r="J78" i="1"/>
  <c r="K78" i="1" s="1"/>
  <c r="B78" i="1"/>
  <c r="J77" i="1"/>
  <c r="K77" i="1" s="1"/>
  <c r="B77" i="1"/>
  <c r="J76" i="1"/>
  <c r="K76" i="1" s="1"/>
  <c r="B76" i="1"/>
  <c r="J75" i="1"/>
  <c r="K75" i="1" s="1"/>
  <c r="B75" i="1"/>
  <c r="J74" i="1"/>
  <c r="K74" i="1" s="1"/>
  <c r="B74" i="1"/>
  <c r="J73" i="1"/>
  <c r="K73" i="1" s="1"/>
  <c r="B73" i="1"/>
  <c r="J72" i="1"/>
  <c r="K72" i="1" s="1"/>
  <c r="B72" i="1"/>
  <c r="J71" i="1"/>
  <c r="K71" i="1" s="1"/>
  <c r="B71" i="1"/>
  <c r="J70" i="1"/>
  <c r="K70" i="1" s="1"/>
  <c r="B70" i="1"/>
  <c r="J69" i="1"/>
  <c r="K69" i="1" s="1"/>
  <c r="B69" i="1"/>
  <c r="J68" i="1"/>
  <c r="K68" i="1" s="1"/>
  <c r="B68" i="1"/>
  <c r="J67" i="1"/>
  <c r="K67" i="1" s="1"/>
  <c r="B67" i="1"/>
  <c r="J66" i="1"/>
  <c r="K66" i="1" s="1"/>
  <c r="B66" i="1"/>
  <c r="J65" i="1"/>
  <c r="K65" i="1" s="1"/>
  <c r="B65" i="1"/>
  <c r="J64" i="1"/>
  <c r="K64" i="1" s="1"/>
  <c r="B64" i="1"/>
  <c r="J63" i="1"/>
  <c r="K63" i="1" s="1"/>
  <c r="B63" i="1"/>
  <c r="J62" i="1"/>
  <c r="K62" i="1" s="1"/>
  <c r="B62" i="1"/>
  <c r="J61" i="1"/>
  <c r="K61" i="1" s="1"/>
  <c r="B61" i="1"/>
  <c r="J60" i="1"/>
  <c r="K60" i="1" s="1"/>
  <c r="B60" i="1"/>
  <c r="J59" i="1"/>
  <c r="K59" i="1" s="1"/>
  <c r="B59" i="1"/>
  <c r="J58" i="1"/>
  <c r="K58" i="1" s="1"/>
  <c r="B58" i="1"/>
  <c r="J57" i="1"/>
  <c r="K57" i="1" s="1"/>
  <c r="B57" i="1"/>
  <c r="J56" i="1"/>
  <c r="K56" i="1" s="1"/>
  <c r="B56" i="1"/>
  <c r="J55" i="1"/>
  <c r="K55" i="1" s="1"/>
  <c r="B55" i="1"/>
  <c r="J54" i="1"/>
  <c r="K54" i="1" s="1"/>
  <c r="B54" i="1"/>
  <c r="J53" i="1"/>
  <c r="K53" i="1" s="1"/>
  <c r="B53" i="1"/>
  <c r="J52" i="1"/>
  <c r="K52" i="1" s="1"/>
  <c r="B52" i="1"/>
  <c r="J51" i="1"/>
  <c r="K51" i="1" s="1"/>
  <c r="B51" i="1"/>
  <c r="J50" i="1"/>
  <c r="K50" i="1" s="1"/>
  <c r="B50" i="1"/>
  <c r="J49" i="1"/>
  <c r="K49" i="1" s="1"/>
  <c r="B49" i="1"/>
  <c r="J48" i="1"/>
  <c r="K48" i="1" s="1"/>
  <c r="B48" i="1"/>
  <c r="J47" i="1"/>
  <c r="K47" i="1" s="1"/>
  <c r="B47" i="1"/>
  <c r="J46" i="1"/>
  <c r="K46" i="1" s="1"/>
  <c r="B46" i="1"/>
  <c r="J45" i="1"/>
  <c r="K45" i="1" s="1"/>
  <c r="B45" i="1"/>
  <c r="J44" i="1"/>
  <c r="K44" i="1" s="1"/>
  <c r="B44" i="1"/>
  <c r="J43" i="1"/>
  <c r="K43" i="1" s="1"/>
  <c r="B43" i="1"/>
  <c r="J42" i="1"/>
  <c r="K42" i="1" s="1"/>
  <c r="B42" i="1"/>
  <c r="J41" i="1"/>
  <c r="K41" i="1" s="1"/>
  <c r="B41" i="1"/>
  <c r="J40" i="1"/>
  <c r="K40" i="1" s="1"/>
  <c r="B40" i="1"/>
  <c r="J39" i="1"/>
  <c r="K39" i="1" s="1"/>
  <c r="B39" i="1"/>
  <c r="J38" i="1"/>
  <c r="K38" i="1" s="1"/>
  <c r="B38" i="1"/>
  <c r="J37" i="1"/>
  <c r="K37" i="1" s="1"/>
  <c r="B37" i="1"/>
  <c r="J36" i="1"/>
  <c r="K36" i="1" s="1"/>
  <c r="B36" i="1"/>
  <c r="J35" i="1"/>
  <c r="K35" i="1" s="1"/>
  <c r="B35" i="1"/>
  <c r="J34" i="1"/>
  <c r="K34" i="1" s="1"/>
  <c r="B34" i="1"/>
  <c r="J33" i="1"/>
  <c r="K33" i="1" s="1"/>
  <c r="B33" i="1"/>
  <c r="J32" i="1"/>
  <c r="K32" i="1" s="1"/>
  <c r="B32" i="1"/>
  <c r="J31" i="1"/>
  <c r="K31" i="1" s="1"/>
  <c r="B31" i="1"/>
  <c r="J30" i="1"/>
  <c r="K30" i="1" s="1"/>
  <c r="B30" i="1"/>
  <c r="J29" i="1"/>
  <c r="K29" i="1" s="1"/>
  <c r="B29" i="1"/>
  <c r="J28" i="1"/>
  <c r="K28" i="1" s="1"/>
  <c r="B28" i="1"/>
  <c r="J27" i="1"/>
  <c r="K27" i="1" s="1"/>
  <c r="B27" i="1"/>
  <c r="J26" i="1"/>
  <c r="K26" i="1" s="1"/>
  <c r="B26" i="1"/>
  <c r="J25" i="1"/>
  <c r="K25" i="1" s="1"/>
  <c r="B25" i="1"/>
  <c r="J24" i="1"/>
  <c r="K24" i="1" s="1"/>
  <c r="B24" i="1"/>
  <c r="J23" i="1"/>
  <c r="K23" i="1" s="1"/>
  <c r="B23" i="1"/>
  <c r="J22" i="1"/>
  <c r="K22" i="1" s="1"/>
  <c r="B22" i="1"/>
  <c r="J21" i="1"/>
  <c r="K21" i="1" s="1"/>
  <c r="B21" i="1"/>
  <c r="J20" i="1"/>
  <c r="K20" i="1" s="1"/>
  <c r="B20" i="1"/>
  <c r="J19" i="1"/>
  <c r="K19" i="1" s="1"/>
  <c r="B19" i="1"/>
  <c r="J18" i="1"/>
  <c r="K18" i="1" s="1"/>
  <c r="B18" i="1"/>
  <c r="J17" i="1"/>
  <c r="K17" i="1" s="1"/>
  <c r="B17" i="1"/>
  <c r="J16" i="1"/>
  <c r="K16" i="1" s="1"/>
  <c r="B16" i="1"/>
  <c r="J15" i="1"/>
  <c r="K15" i="1" s="1"/>
  <c r="B15" i="1"/>
  <c r="J14" i="1"/>
  <c r="K14" i="1" s="1"/>
  <c r="B14" i="1"/>
  <c r="J13" i="1"/>
  <c r="K13" i="1" s="1"/>
  <c r="B13" i="1"/>
  <c r="J11" i="1"/>
  <c r="K11" i="1" s="1"/>
  <c r="B11" i="1"/>
  <c r="J10" i="1"/>
  <c r="K10" i="1" s="1"/>
  <c r="B10" i="1"/>
  <c r="J9" i="1"/>
  <c r="K9" i="1" s="1"/>
  <c r="B9" i="1"/>
</calcChain>
</file>

<file path=xl/sharedStrings.xml><?xml version="1.0" encoding="utf-8"?>
<sst xmlns="http://schemas.openxmlformats.org/spreadsheetml/2006/main" count="421" uniqueCount="203">
  <si>
    <t>№ п/п</t>
  </si>
  <si>
    <t>Ф.И.О.</t>
  </si>
  <si>
    <t>Отметка о предоставлении жилой площади (адрес общежития, номер комнаты)</t>
  </si>
  <si>
    <t>Курс</t>
  </si>
  <si>
    <t>Факультет</t>
  </si>
  <si>
    <t>По учебной деятельности</t>
  </si>
  <si>
    <t>По научной деятельности</t>
  </si>
  <si>
    <t>По социально-общественной деятельности</t>
  </si>
  <si>
    <t>Сумма рейтинговых мест</t>
  </si>
  <si>
    <t>Результаты рейтинга (рейтинговое место)</t>
  </si>
  <si>
    <t>Учреждения образования "Гродненский государственный медицинский университет"</t>
  </si>
  <si>
    <t>4.1, Developer  (build 120a-D5)</t>
  </si>
  <si>
    <t>xlrParams</t>
  </si>
  <si>
    <t/>
  </si>
  <si>
    <t>И.Г. Жук</t>
  </si>
  <si>
    <t>Список учета (первоочередное поселение)</t>
  </si>
  <si>
    <t>sel1</t>
  </si>
  <si>
    <t>Лечебный факультет</t>
  </si>
  <si>
    <t>ЛФ</t>
  </si>
  <si>
    <t xml:space="preserve">ЛЕЧЕБНЫЙМ ФАКУЛЬТЕЦЕ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</si>
  <si>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ЛЕЧЕБНОМ ФАКУЛЬТЕТЕ                                                                                                                                                                                                                                            </t>
  </si>
  <si>
    <t>9</t>
  </si>
  <si>
    <t>А.В.Болтач</t>
  </si>
  <si>
    <t>1</t>
  </si>
  <si>
    <t>Савчук Мария Николаевна</t>
  </si>
  <si>
    <t>ПФ</t>
  </si>
  <si>
    <t>Хваль Ян Викторович</t>
  </si>
  <si>
    <t>Козловский Дмитрий Артурович</t>
  </si>
  <si>
    <t>Муратбек Уулу Нурмамат</t>
  </si>
  <si>
    <t>Рюмкина Вероника Маратовна</t>
  </si>
  <si>
    <t>МДФ</t>
  </si>
  <si>
    <t>Литвинович Светлана Сергеевна</t>
  </si>
  <si>
    <t>МПФ</t>
  </si>
  <si>
    <t>Сухолет Алеся Андреевна</t>
  </si>
  <si>
    <t>Язубец Валерия Петровна</t>
  </si>
  <si>
    <t>Вабищевич Павел Анатольевич</t>
  </si>
  <si>
    <t>Бейна Виктория Александровна</t>
  </si>
  <si>
    <t>Лукша Дмитрий Павлович</t>
  </si>
  <si>
    <t>Цырулик Анастасия Петровна</t>
  </si>
  <si>
    <t>Рудницкая Александра Сергеевна</t>
  </si>
  <si>
    <t>Новак Ангелина Алексеевна</t>
  </si>
  <si>
    <t>Романович Яна Александровна</t>
  </si>
  <si>
    <t>Самкова Надежда Васильевна</t>
  </si>
  <si>
    <t>Косова Дарья Александровна</t>
  </si>
  <si>
    <t>Маслович Матвей Александрович</t>
  </si>
  <si>
    <t>Куц Анастасия Витальевна</t>
  </si>
  <si>
    <t>Попович Елизавета Олеговна</t>
  </si>
  <si>
    <t>Горбат Валерия Юрьевна</t>
  </si>
  <si>
    <t>Пугачёва Анастасия Николаевна</t>
  </si>
  <si>
    <t>Шаповал Анастасия Андреевна</t>
  </si>
  <si>
    <t>Насеня Татьяна Александровна</t>
  </si>
  <si>
    <t>Оглашевич Юлия Васильевна</t>
  </si>
  <si>
    <t>Гуща Никита Дмитриевич</t>
  </si>
  <si>
    <t>Мушинская Анастасия Игоревна</t>
  </si>
  <si>
    <t>Матарас Марина Михайловна</t>
  </si>
  <si>
    <t>Черненко Егор Анатольевич</t>
  </si>
  <si>
    <t>Алексеенко Ольга Викторовна</t>
  </si>
  <si>
    <t>Кривицкая Светлана Александровна</t>
  </si>
  <si>
    <t>Мохорева Валерия Николаевна</t>
  </si>
  <si>
    <t>Сидоренко Ульяна Олеговна</t>
  </si>
  <si>
    <t>Гусакова Александра Александровна</t>
  </si>
  <si>
    <t>Ковшик Анна Юрьевна</t>
  </si>
  <si>
    <t>Балашова Мария Владимировна</t>
  </si>
  <si>
    <t>Астапенко Мария Игоревна</t>
  </si>
  <si>
    <t>Найден Владимир Николаевич</t>
  </si>
  <si>
    <t>Прилуцкая Юлия Григорьевна</t>
  </si>
  <si>
    <t>Мороз Мария Юрьевна</t>
  </si>
  <si>
    <t>Холяво Алексей Владимирович</t>
  </si>
  <si>
    <t>Адамович Вадим Дмитриевич</t>
  </si>
  <si>
    <t>Никонова Валерия Николаевна</t>
  </si>
  <si>
    <t>Столяров Даниил Сергеевич</t>
  </si>
  <si>
    <t>Ермак Матвей Алексеевич</t>
  </si>
  <si>
    <t>Мержинская Евгения Олеговна</t>
  </si>
  <si>
    <t>Тимофеев Александр Александрович</t>
  </si>
  <si>
    <t>Карпейкина Софья Алексеевна</t>
  </si>
  <si>
    <t>Лапата Игорь Сергеевич</t>
  </si>
  <si>
    <t>Алексеюк Мария Дмитриевна</t>
  </si>
  <si>
    <t>Кислый Андрей Дмитриевич</t>
  </si>
  <si>
    <t>Корнелюк Анна Васильевна</t>
  </si>
  <si>
    <t>Колесова Анастасия</t>
  </si>
  <si>
    <t>Козляковская София Витальевна</t>
  </si>
  <si>
    <t>Дорофеева Анастасия Васильевна</t>
  </si>
  <si>
    <t>Шелест София Сергеевна</t>
  </si>
  <si>
    <t>Бабкевич Полина Максимовна</t>
  </si>
  <si>
    <t>Сидор Мария Олеговна</t>
  </si>
  <si>
    <t>Мотолыго Дарина Витальевна</t>
  </si>
  <si>
    <t>Кухарева Дарья Владимировна</t>
  </si>
  <si>
    <t>Ивашкевич Елизавета Игоревна</t>
  </si>
  <si>
    <t>Мартынович Татьяна Валерьевна</t>
  </si>
  <si>
    <t>Лемачко Полина Фёдоровна</t>
  </si>
  <si>
    <t>Кикилич Валерия Александровна</t>
  </si>
  <si>
    <t>Рингевич Глеб Владимирович</t>
  </si>
  <si>
    <t>Круглая Вероника Викторовна</t>
  </si>
  <si>
    <t>Людвиг Виктория Вадимовна</t>
  </si>
  <si>
    <t>Билец Виктория Викторовна</t>
  </si>
  <si>
    <t>Жарый Даниил Дмитриевич</t>
  </si>
  <si>
    <t>Качановская Екатерина Павловна</t>
  </si>
  <si>
    <t>Шпаковская Илария Алексеевна</t>
  </si>
  <si>
    <t>Тратьяк Алеся Олеговна</t>
  </si>
  <si>
    <t>Курадовец Анастасия Вячеславовна</t>
  </si>
  <si>
    <t>Экстратова Татьяна Павловна</t>
  </si>
  <si>
    <t>Сергийчук Максим Александрович</t>
  </si>
  <si>
    <t>Марковская Екатерина Александровна</t>
  </si>
  <si>
    <t>Смирнова Яна Владимировна</t>
  </si>
  <si>
    <t>Лукашевич Антон Сергеевич</t>
  </si>
  <si>
    <t>Ковальская Мария Станиславовна</t>
  </si>
  <si>
    <t>Рабченя Илья Романович</t>
  </si>
  <si>
    <t>Гутырчик Альбина Артуровна</t>
  </si>
  <si>
    <t>Нестерович Александра Николаевна</t>
  </si>
  <si>
    <t>Шмигельская Анастасия Дмитриевна</t>
  </si>
  <si>
    <t>Стецко Ксения Витальевна</t>
  </si>
  <si>
    <t>Ляшук Кристина Леонидовна</t>
  </si>
  <si>
    <t>Коляда Александр Анатольевич</t>
  </si>
  <si>
    <t>Кисель Нина Петровна</t>
  </si>
  <si>
    <t>Мисюченко Ксения Дмитриевна</t>
  </si>
  <si>
    <t>Мартысевич Виктория Александровна</t>
  </si>
  <si>
    <t>Белохвостик Полина Владимировна</t>
  </si>
  <si>
    <t>Шевчик Ольга Олеговна</t>
  </si>
  <si>
    <t>Мацукевич Александра Сергеевна</t>
  </si>
  <si>
    <t>Сацута Владислав Андреевич</t>
  </si>
  <si>
    <t>Гутковская Арина Владимировна</t>
  </si>
  <si>
    <t>Свистунова Ангелина Дмитриевна</t>
  </si>
  <si>
    <t>Захаренко Лия Вадимовна</t>
  </si>
  <si>
    <t>Список студентов (первоочередное заселение)</t>
  </si>
  <si>
    <t>ул.Лидская, 25 общежитие №6 к.116</t>
  </si>
  <si>
    <t>ул.Доватора,25 общежитие №3 к.114</t>
  </si>
  <si>
    <t>ул.Лидская, 25 общежитие №6 к.131</t>
  </si>
  <si>
    <t>ул.БЛК,11 общежитие № 5 к.403</t>
  </si>
  <si>
    <t>ул.Лидская,25 общежитие №6 к.71</t>
  </si>
  <si>
    <t>ул.Доватора,25 общежитие №3 к.311</t>
  </si>
  <si>
    <t>ул.БЛК,11 общежитие № 5 к.413</t>
  </si>
  <si>
    <t>ул.Доватора, 25 общежитие №3 к.237</t>
  </si>
  <si>
    <t>ул.БЛК,11 общежитие №5 к.413</t>
  </si>
  <si>
    <t>ул.БЛК,11 общежитие №5 к.412</t>
  </si>
  <si>
    <t>ул.Лидская, 25 общежитие №6 к.76</t>
  </si>
  <si>
    <t>ул.Лидская,25 общежитие №6 к.122</t>
  </si>
  <si>
    <t>ул.Доватора, 25 общежитие №3 к.425</t>
  </si>
  <si>
    <t>ул.БЛК,11 общежитие №5 к.403</t>
  </si>
  <si>
    <t>ул.Лидская, 25 общежитие № 6 к. 72</t>
  </si>
  <si>
    <t>ул.Лидская, 25 общежитие №6 к.127</t>
  </si>
  <si>
    <t>ул.БЛК,11 общежитие №5 к.303</t>
  </si>
  <si>
    <t>ул.Лидская,25 общежитие №6 к.94</t>
  </si>
  <si>
    <t>ул.БЛК,11 общежитие №5 к.307</t>
  </si>
  <si>
    <t>ул.Доватора, 25 общежитие №3 к.440</t>
  </si>
  <si>
    <t>ул.Доватора,25 общежитие №3 к.440</t>
  </si>
  <si>
    <t>ул.БЛК,11 общежитие №5 к.502</t>
  </si>
  <si>
    <t>ул.Лидская,25 общежитие №6 к.62</t>
  </si>
  <si>
    <t>ул.Лидская,25 общежитие №6 к.76</t>
  </si>
  <si>
    <t>ул.Доватора,25 общежитие №3 к.113</t>
  </si>
  <si>
    <t>ул.Доватора,25 общежитие №3 к.523</t>
  </si>
  <si>
    <t>ул.БЛК,11 общежитие №5 к.421</t>
  </si>
  <si>
    <t>ул.БЛК,11 общежитие №5 к.422</t>
  </si>
  <si>
    <t>ул.БЛК,11 общежитие №5 к.425</t>
  </si>
  <si>
    <t>ул.БЛК,11 общежитие №5 к.435</t>
  </si>
  <si>
    <t>ул.Лидская,25 общежитие №6 к.64</t>
  </si>
  <si>
    <t>ул.БЛК,11 общежитие № 5 к.425</t>
  </si>
  <si>
    <t>ул.Доватора, 25 общежитие № 3 к.229</t>
  </si>
  <si>
    <t>ул.БЛК,11 общежитие №5 к.328</t>
  </si>
  <si>
    <t>ул.БЛК,11 общежитие №5 к.302</t>
  </si>
  <si>
    <t>ул.БЛК,11 общежитие №5 к.528</t>
  </si>
  <si>
    <t>ул.БЛК,11 общежитие №5 к.431</t>
  </si>
  <si>
    <t>ул.Доватора,25 общежитие №3 к.323</t>
  </si>
  <si>
    <t>ул.Лидская,25 общежитие №6 к.118</t>
  </si>
  <si>
    <t>ул.Лидская,25 общежитие №6 к.72</t>
  </si>
  <si>
    <t>ул.Доватора,25 общежитие №3 к.334</t>
  </si>
  <si>
    <t>ул.Лидская,25 общежитие №6 к.97</t>
  </si>
  <si>
    <t>МДФ/СД</t>
  </si>
  <si>
    <t>ул.БЛК,11 общежитие №5 к.436</t>
  </si>
  <si>
    <t>ул.Доватора, 25 общежитие №3 к.340</t>
  </si>
  <si>
    <t>ул.Доватора, 25 общежитие № 3 к.413</t>
  </si>
  <si>
    <t>ул.Доватора,25 общежитие №3 к.414</t>
  </si>
  <si>
    <t>ул.Лидская,25 общежитие №6 к.83</t>
  </si>
  <si>
    <t>ул.Доватора,25 общежитие №3 к.404</t>
  </si>
  <si>
    <t>ул.Доватора,25 общежитие №3 к.418</t>
  </si>
  <si>
    <t>ул.БЛК,11 общежитие №5 к.333</t>
  </si>
  <si>
    <t>ул.БЛК,11 общежитие №5 к.104</t>
  </si>
  <si>
    <t>ул.Доватора,25 общежитие №3 к.429</t>
  </si>
  <si>
    <t>ул.Лидская, 25 общежитие №6 к.111</t>
  </si>
  <si>
    <t>ул.БЛК,11 общежитие №5 к.308</t>
  </si>
  <si>
    <t>ул.БЛК,11 общежитие №5 к.308А</t>
  </si>
  <si>
    <t>ул.БЛК,11 общежитие №5 к.309</t>
  </si>
  <si>
    <t>ул.БЛК,11 общежитие №5 к.337</t>
  </si>
  <si>
    <t>ул.БЛК,11 общежитие №5 к.312</t>
  </si>
  <si>
    <t>ул.Лидская,25 общежитие №6 к.78</t>
  </si>
  <si>
    <t>ул.Лидская,25 общежитие №6 к.74</t>
  </si>
  <si>
    <t>ул.Лидская,25 общежитие №6 к.112</t>
  </si>
  <si>
    <t>ул.Курчатова,10 общежитие №4 к.207Б</t>
  </si>
  <si>
    <t>ул.БЛК,11 общежитие №5 к.315</t>
  </si>
  <si>
    <t>ул.Доватора,25 общежитие №3 к.540</t>
  </si>
  <si>
    <t>ул.БЛК,11 общежитие №5 к.316</t>
  </si>
  <si>
    <t>ул.Лидская,25 общежитие №6 к.114</t>
  </si>
  <si>
    <t>ул.Лидская,25 общежитие №6 к.80</t>
  </si>
  <si>
    <t>ул.Лидская,25 общежитие №6 к.116</t>
  </si>
  <si>
    <t>ул.Лидская,25 общежитие №6 к.82</t>
  </si>
  <si>
    <t>ул.Лидская,25 общежитие №6 к.87</t>
  </si>
  <si>
    <t>ул.Лидская,25 общежитие №6 к.127</t>
  </si>
  <si>
    <t>ул.Курчатова,10 общежитие №4 к.413в</t>
  </si>
  <si>
    <t>Яворовский Алексей Витальевич</t>
  </si>
  <si>
    <t>Шагай Ксения Александровна</t>
  </si>
  <si>
    <t>ул.Лидская,25 общежитие №6 к.129</t>
  </si>
  <si>
    <t>Приложение 2</t>
  </si>
  <si>
    <t>которым предоставляется часть жилого помещения в общежитиях</t>
  </si>
  <si>
    <t>к приказу от 25.08.2022 № 152-ОВ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</si>
</sst>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name val="Arial Cyr"/>
      <charset val="204"/>
    </font>
    <font>
      <sz val="8"/>
      <name val="Arial Cyr"/>
      <charset val="204"/>
    </font>
    <font>
      <sz val="12"/>
      <name val="Times New Roman MT Extra Bold"/>
      <family val="1"/>
    </font>
    <font>
      <b/>
      <sz val="12"/>
      <name val="Times New Roman MT Extra Bold"/>
      <family val="1"/>
    </font>
    <font>
      <sz val="12"/>
      <name val="Times New Roman MT Extra Bold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left"/>
    </xf>
    <xf numFmtId="0" fontId="0" fillId="0" borderId="0" xfId="0" quotePrefix="1"/>
    <xf numFmtId="49" fontId="0" fillId="0" borderId="0" xfId="0" applyNumberFormat="1"/>
    <xf numFmtId="14" fontId="0" fillId="0" borderId="0" xfId="0" applyNumberFormat="1"/>
    <xf numFmtId="0" fontId="6" fillId="2" borderId="1" xfId="0" applyFont="1" applyFill="1" applyBorder="1" applyAlignment="1">
      <alignment horizontal="center" vertical="center" textRotation="90" wrapText="1"/>
    </xf>
    <xf numFmtId="0" fontId="6" fillId="0" borderId="0" xfId="0" applyFont="1"/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1" fontId="6" fillId="0" borderId="1" xfId="0" applyNumberFormat="1" applyFont="1" applyBorder="1" applyAlignment="1">
      <alignment horizontal="center" vertical="center"/>
    </xf>
    <xf numFmtId="22" fontId="0" fillId="0" borderId="0" xfId="0" applyNumberForma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L108"/>
  <sheetViews>
    <sheetView tabSelected="1" workbookViewId="0">
      <selection activeCell="B5" sqref="B5:K5"/>
    </sheetView>
  </sheetViews>
  <sheetFormatPr defaultRowHeight="12.75"/>
  <cols>
    <col min="1" max="1" width="1.7109375" customWidth="1"/>
    <col min="2" max="2" width="6.28515625" customWidth="1"/>
    <col min="3" max="3" width="47.42578125" customWidth="1"/>
    <col min="4" max="4" width="15.140625" customWidth="1"/>
    <col min="5" max="5" width="15.5703125" customWidth="1"/>
    <col min="6" max="6" width="46.85546875" customWidth="1"/>
    <col min="7" max="8" width="5.7109375" hidden="1" customWidth="1"/>
    <col min="9" max="9" width="8.140625" hidden="1" customWidth="1"/>
    <col min="10" max="10" width="2" hidden="1" customWidth="1"/>
    <col min="11" max="11" width="8.140625" hidden="1" customWidth="1"/>
  </cols>
  <sheetData>
    <row r="1" spans="1:12" ht="18.75">
      <c r="A1" s="9"/>
      <c r="B1" s="9"/>
      <c r="C1" s="9"/>
      <c r="D1" s="9"/>
      <c r="E1" s="9"/>
      <c r="F1" s="9" t="s">
        <v>200</v>
      </c>
      <c r="G1" s="9"/>
      <c r="H1" s="9"/>
      <c r="I1" s="9"/>
      <c r="J1" s="9"/>
      <c r="K1" s="9"/>
    </row>
    <row r="2" spans="1:12" ht="18.75">
      <c r="A2" s="9"/>
      <c r="B2" s="9"/>
      <c r="C2" s="9"/>
      <c r="D2" s="9"/>
      <c r="E2" s="9"/>
      <c r="F2" s="9" t="s">
        <v>202</v>
      </c>
      <c r="G2" s="9"/>
      <c r="H2" s="9"/>
      <c r="I2" s="9"/>
      <c r="J2" s="9"/>
      <c r="K2" s="9"/>
    </row>
    <row r="3" spans="1:12" s="1" customFormat="1" ht="26.25" customHeight="1">
      <c r="A3" s="9"/>
      <c r="B3" s="16" t="s">
        <v>123</v>
      </c>
      <c r="C3" s="16"/>
      <c r="D3" s="16"/>
      <c r="E3" s="16"/>
      <c r="F3" s="16"/>
      <c r="G3" s="16"/>
      <c r="H3" s="16"/>
      <c r="I3" s="16"/>
      <c r="J3" s="16"/>
      <c r="K3" s="16"/>
      <c r="L3" s="2"/>
    </row>
    <row r="4" spans="1:12" s="1" customFormat="1" ht="18.75">
      <c r="A4" s="9"/>
      <c r="B4" s="17" t="s">
        <v>201</v>
      </c>
      <c r="C4" s="17"/>
      <c r="D4" s="17"/>
      <c r="E4" s="17"/>
      <c r="F4" s="17"/>
      <c r="G4" s="17"/>
      <c r="H4" s="17"/>
      <c r="I4" s="17"/>
      <c r="J4" s="17"/>
      <c r="K4" s="17"/>
      <c r="L4" s="3"/>
    </row>
    <row r="5" spans="1:12" s="1" customFormat="1" ht="18.75">
      <c r="A5" s="9"/>
      <c r="B5" s="17" t="s">
        <v>10</v>
      </c>
      <c r="C5" s="17"/>
      <c r="D5" s="17"/>
      <c r="E5" s="17"/>
      <c r="F5" s="17"/>
      <c r="G5" s="17"/>
      <c r="H5" s="17"/>
      <c r="I5" s="17"/>
      <c r="J5" s="17"/>
      <c r="K5" s="17"/>
    </row>
    <row r="6" spans="1:12" s="1" customFormat="1" ht="28.5" customHeight="1">
      <c r="A6" s="9"/>
      <c r="B6" s="21" t="s">
        <v>0</v>
      </c>
      <c r="C6" s="21" t="s">
        <v>1</v>
      </c>
      <c r="D6" s="21" t="s">
        <v>4</v>
      </c>
      <c r="E6" s="21" t="s">
        <v>3</v>
      </c>
      <c r="F6" s="21" t="s">
        <v>2</v>
      </c>
      <c r="G6" s="18" t="s">
        <v>9</v>
      </c>
      <c r="H6" s="19"/>
      <c r="I6" s="19"/>
      <c r="J6" s="19"/>
      <c r="K6" s="20"/>
      <c r="L6" s="3"/>
    </row>
    <row r="7" spans="1:12" ht="71.25" customHeight="1">
      <c r="A7" s="9"/>
      <c r="B7" s="22"/>
      <c r="C7" s="22"/>
      <c r="D7" s="22"/>
      <c r="E7" s="22"/>
      <c r="F7" s="22"/>
      <c r="G7" s="8" t="s">
        <v>5</v>
      </c>
      <c r="H7" s="8" t="s">
        <v>6</v>
      </c>
      <c r="I7" s="8" t="s">
        <v>7</v>
      </c>
      <c r="J7" s="8"/>
      <c r="K7" s="8" t="s">
        <v>8</v>
      </c>
    </row>
    <row r="8" spans="1:12" ht="18.75">
      <c r="A8" s="9"/>
      <c r="B8" s="10">
        <v>1</v>
      </c>
      <c r="C8" s="10">
        <v>2</v>
      </c>
      <c r="D8" s="10">
        <v>3</v>
      </c>
      <c r="E8" s="10">
        <v>4</v>
      </c>
      <c r="F8" s="10">
        <v>10</v>
      </c>
      <c r="G8" s="10">
        <v>11</v>
      </c>
      <c r="H8" s="10">
        <v>12</v>
      </c>
      <c r="I8" s="10">
        <v>13</v>
      </c>
      <c r="J8" s="10"/>
      <c r="K8" s="10">
        <v>14</v>
      </c>
    </row>
    <row r="9" spans="1:12" ht="18.75">
      <c r="A9" s="9"/>
      <c r="B9" s="11">
        <f t="shared" ref="B9:B40" si="0">ROW()-8</f>
        <v>1</v>
      </c>
      <c r="C9" s="12" t="s">
        <v>24</v>
      </c>
      <c r="D9" s="13" t="s">
        <v>25</v>
      </c>
      <c r="E9" s="13" t="s">
        <v>23</v>
      </c>
      <c r="F9" s="12" t="s">
        <v>139</v>
      </c>
      <c r="G9" s="14"/>
      <c r="H9" s="14"/>
      <c r="I9" s="14"/>
      <c r="J9" s="14">
        <f t="shared" ref="J9:J40" si="1">SUM(G9:I9)</f>
        <v>0</v>
      </c>
      <c r="K9" s="14">
        <f t="shared" ref="K9:K40" si="2">J9</f>
        <v>0</v>
      </c>
    </row>
    <row r="10" spans="1:12" ht="18.75">
      <c r="A10" s="9"/>
      <c r="B10" s="11">
        <f t="shared" si="0"/>
        <v>2</v>
      </c>
      <c r="C10" s="12" t="s">
        <v>26</v>
      </c>
      <c r="D10" s="13" t="s">
        <v>18</v>
      </c>
      <c r="E10" s="13" t="s">
        <v>23</v>
      </c>
      <c r="F10" s="12" t="s">
        <v>147</v>
      </c>
      <c r="G10" s="14"/>
      <c r="H10" s="14"/>
      <c r="I10" s="14"/>
      <c r="J10" s="14">
        <f t="shared" si="1"/>
        <v>0</v>
      </c>
      <c r="K10" s="14">
        <f t="shared" si="2"/>
        <v>0</v>
      </c>
    </row>
    <row r="11" spans="1:12" ht="19.5" customHeight="1">
      <c r="A11" s="9"/>
      <c r="B11" s="11">
        <f t="shared" si="0"/>
        <v>3</v>
      </c>
      <c r="C11" s="12" t="s">
        <v>27</v>
      </c>
      <c r="D11" s="13" t="s">
        <v>25</v>
      </c>
      <c r="E11" s="13" t="s">
        <v>23</v>
      </c>
      <c r="F11" s="12" t="s">
        <v>171</v>
      </c>
      <c r="G11" s="14"/>
      <c r="H11" s="14"/>
      <c r="I11" s="14"/>
      <c r="J11" s="14">
        <f t="shared" si="1"/>
        <v>0</v>
      </c>
      <c r="K11" s="14">
        <f t="shared" si="2"/>
        <v>0</v>
      </c>
    </row>
    <row r="12" spans="1:12" ht="19.5" customHeight="1">
      <c r="A12" s="9"/>
      <c r="B12" s="11">
        <v>4</v>
      </c>
      <c r="C12" s="12" t="s">
        <v>198</v>
      </c>
      <c r="D12" s="13" t="s">
        <v>25</v>
      </c>
      <c r="E12" s="13">
        <v>1</v>
      </c>
      <c r="F12" s="12" t="s">
        <v>199</v>
      </c>
      <c r="G12" s="14"/>
      <c r="H12" s="14"/>
      <c r="I12" s="14"/>
      <c r="J12" s="14"/>
      <c r="K12" s="14"/>
    </row>
    <row r="13" spans="1:12" ht="18" customHeight="1">
      <c r="A13" s="9"/>
      <c r="B13" s="11">
        <f t="shared" si="0"/>
        <v>5</v>
      </c>
      <c r="C13" s="12" t="s">
        <v>28</v>
      </c>
      <c r="D13" s="13" t="s">
        <v>18</v>
      </c>
      <c r="E13" s="13" t="s">
        <v>23</v>
      </c>
      <c r="F13" s="12" t="s">
        <v>196</v>
      </c>
      <c r="G13" s="14"/>
      <c r="H13" s="14"/>
      <c r="I13" s="14"/>
      <c r="J13" s="14">
        <f t="shared" si="1"/>
        <v>0</v>
      </c>
      <c r="K13" s="14">
        <f t="shared" si="2"/>
        <v>0</v>
      </c>
    </row>
    <row r="14" spans="1:12" ht="19.5" customHeight="1">
      <c r="A14" s="9"/>
      <c r="B14" s="11">
        <f t="shared" si="0"/>
        <v>6</v>
      </c>
      <c r="C14" s="12" t="s">
        <v>29</v>
      </c>
      <c r="D14" s="13" t="s">
        <v>30</v>
      </c>
      <c r="E14" s="13" t="s">
        <v>23</v>
      </c>
      <c r="F14" s="12" t="s">
        <v>124</v>
      </c>
      <c r="G14" s="14"/>
      <c r="H14" s="14"/>
      <c r="I14" s="14"/>
      <c r="J14" s="14">
        <f t="shared" si="1"/>
        <v>0</v>
      </c>
      <c r="K14" s="14">
        <f t="shared" si="2"/>
        <v>0</v>
      </c>
    </row>
    <row r="15" spans="1:12" ht="17.25" customHeight="1">
      <c r="A15" s="9"/>
      <c r="B15" s="11">
        <f t="shared" si="0"/>
        <v>7</v>
      </c>
      <c r="C15" s="12" t="s">
        <v>31</v>
      </c>
      <c r="D15" s="13" t="s">
        <v>32</v>
      </c>
      <c r="E15" s="13" t="s">
        <v>23</v>
      </c>
      <c r="F15" s="12" t="s">
        <v>125</v>
      </c>
      <c r="G15" s="14"/>
      <c r="H15" s="14"/>
      <c r="I15" s="14"/>
      <c r="J15" s="14">
        <f t="shared" si="1"/>
        <v>0</v>
      </c>
      <c r="K15" s="14">
        <f t="shared" si="2"/>
        <v>0</v>
      </c>
    </row>
    <row r="16" spans="1:12" ht="18.75">
      <c r="A16" s="9"/>
      <c r="B16" s="11">
        <f t="shared" si="0"/>
        <v>8</v>
      </c>
      <c r="C16" s="12" t="s">
        <v>33</v>
      </c>
      <c r="D16" s="13" t="s">
        <v>18</v>
      </c>
      <c r="E16" s="13" t="s">
        <v>23</v>
      </c>
      <c r="F16" s="12" t="s">
        <v>130</v>
      </c>
      <c r="G16" s="14"/>
      <c r="H16" s="14"/>
      <c r="I16" s="14"/>
      <c r="J16" s="14">
        <f t="shared" si="1"/>
        <v>0</v>
      </c>
      <c r="K16" s="14">
        <f t="shared" si="2"/>
        <v>0</v>
      </c>
    </row>
    <row r="17" spans="1:11" ht="21.75" customHeight="1">
      <c r="A17" s="9"/>
      <c r="B17" s="11">
        <f t="shared" si="0"/>
        <v>9</v>
      </c>
      <c r="C17" s="12" t="s">
        <v>34</v>
      </c>
      <c r="D17" s="13" t="s">
        <v>18</v>
      </c>
      <c r="E17" s="13" t="s">
        <v>23</v>
      </c>
      <c r="F17" s="12" t="s">
        <v>131</v>
      </c>
      <c r="G17" s="14"/>
      <c r="H17" s="14"/>
      <c r="I17" s="14"/>
      <c r="J17" s="14">
        <f t="shared" si="1"/>
        <v>0</v>
      </c>
      <c r="K17" s="14">
        <f t="shared" si="2"/>
        <v>0</v>
      </c>
    </row>
    <row r="18" spans="1:11" ht="20.25" customHeight="1">
      <c r="A18" s="9"/>
      <c r="B18" s="11">
        <f t="shared" si="0"/>
        <v>10</v>
      </c>
      <c r="C18" s="12" t="s">
        <v>35</v>
      </c>
      <c r="D18" s="13" t="s">
        <v>18</v>
      </c>
      <c r="E18" s="13" t="s">
        <v>23</v>
      </c>
      <c r="F18" s="12" t="s">
        <v>134</v>
      </c>
      <c r="G18" s="14"/>
      <c r="H18" s="14"/>
      <c r="I18" s="14"/>
      <c r="J18" s="14">
        <f t="shared" si="1"/>
        <v>0</v>
      </c>
      <c r="K18" s="14">
        <f t="shared" si="2"/>
        <v>0</v>
      </c>
    </row>
    <row r="19" spans="1:11" ht="21.75" customHeight="1">
      <c r="A19" s="9"/>
      <c r="B19" s="11">
        <f t="shared" si="0"/>
        <v>11</v>
      </c>
      <c r="C19" s="12" t="s">
        <v>36</v>
      </c>
      <c r="D19" s="13" t="s">
        <v>18</v>
      </c>
      <c r="E19" s="13" t="s">
        <v>23</v>
      </c>
      <c r="F19" s="12" t="s">
        <v>135</v>
      </c>
      <c r="G19" s="14"/>
      <c r="H19" s="14"/>
      <c r="I19" s="14"/>
      <c r="J19" s="14">
        <f t="shared" si="1"/>
        <v>0</v>
      </c>
      <c r="K19" s="14">
        <f t="shared" si="2"/>
        <v>0</v>
      </c>
    </row>
    <row r="20" spans="1:11" ht="18.75">
      <c r="A20" s="9"/>
      <c r="B20" s="11">
        <f t="shared" si="0"/>
        <v>12</v>
      </c>
      <c r="C20" s="12" t="s">
        <v>37</v>
      </c>
      <c r="D20" s="13" t="s">
        <v>18</v>
      </c>
      <c r="E20" s="13" t="s">
        <v>23</v>
      </c>
      <c r="F20" s="12" t="s">
        <v>142</v>
      </c>
      <c r="G20" s="14"/>
      <c r="H20" s="14"/>
      <c r="I20" s="14"/>
      <c r="J20" s="14">
        <f t="shared" si="1"/>
        <v>0</v>
      </c>
      <c r="K20" s="14">
        <f t="shared" si="2"/>
        <v>0</v>
      </c>
    </row>
    <row r="21" spans="1:11" ht="17.25" customHeight="1">
      <c r="A21" s="9"/>
      <c r="B21" s="11">
        <f t="shared" si="0"/>
        <v>13</v>
      </c>
      <c r="C21" s="12" t="s">
        <v>38</v>
      </c>
      <c r="D21" s="13" t="s">
        <v>25</v>
      </c>
      <c r="E21" s="13" t="s">
        <v>23</v>
      </c>
      <c r="F21" s="12" t="s">
        <v>143</v>
      </c>
      <c r="G21" s="14"/>
      <c r="H21" s="14"/>
      <c r="I21" s="14"/>
      <c r="J21" s="14">
        <f t="shared" si="1"/>
        <v>0</v>
      </c>
      <c r="K21" s="14">
        <f t="shared" si="2"/>
        <v>0</v>
      </c>
    </row>
    <row r="22" spans="1:11" ht="17.25" customHeight="1">
      <c r="A22" s="9"/>
      <c r="B22" s="11">
        <f t="shared" si="0"/>
        <v>14</v>
      </c>
      <c r="C22" s="12" t="s">
        <v>39</v>
      </c>
      <c r="D22" s="13" t="s">
        <v>25</v>
      </c>
      <c r="E22" s="13" t="s">
        <v>23</v>
      </c>
      <c r="F22" s="12" t="s">
        <v>144</v>
      </c>
      <c r="G22" s="14"/>
      <c r="H22" s="14"/>
      <c r="I22" s="14"/>
      <c r="J22" s="14">
        <f t="shared" si="1"/>
        <v>0</v>
      </c>
      <c r="K22" s="14">
        <f t="shared" si="2"/>
        <v>0</v>
      </c>
    </row>
    <row r="23" spans="1:11" ht="18.75">
      <c r="A23" s="9"/>
      <c r="B23" s="11">
        <f t="shared" si="0"/>
        <v>15</v>
      </c>
      <c r="C23" s="12" t="s">
        <v>40</v>
      </c>
      <c r="D23" s="13" t="s">
        <v>18</v>
      </c>
      <c r="E23" s="13" t="s">
        <v>23</v>
      </c>
      <c r="F23" s="12" t="s">
        <v>146</v>
      </c>
      <c r="G23" s="14"/>
      <c r="H23" s="14"/>
      <c r="I23" s="14"/>
      <c r="J23" s="14">
        <f t="shared" si="1"/>
        <v>0</v>
      </c>
      <c r="K23" s="14">
        <f t="shared" si="2"/>
        <v>0</v>
      </c>
    </row>
    <row r="24" spans="1:11" ht="16.5" customHeight="1">
      <c r="A24" s="9"/>
      <c r="B24" s="11">
        <f t="shared" si="0"/>
        <v>16</v>
      </c>
      <c r="C24" s="12" t="s">
        <v>41</v>
      </c>
      <c r="D24" s="13" t="s">
        <v>25</v>
      </c>
      <c r="E24" s="13" t="s">
        <v>23</v>
      </c>
      <c r="F24" s="12" t="s">
        <v>146</v>
      </c>
      <c r="G24" s="14"/>
      <c r="H24" s="14"/>
      <c r="I24" s="14"/>
      <c r="J24" s="14">
        <f t="shared" si="1"/>
        <v>0</v>
      </c>
      <c r="K24" s="14">
        <f t="shared" si="2"/>
        <v>0</v>
      </c>
    </row>
    <row r="25" spans="1:11" ht="18" customHeight="1">
      <c r="A25" s="9"/>
      <c r="B25" s="11">
        <f t="shared" si="0"/>
        <v>17</v>
      </c>
      <c r="C25" s="12" t="s">
        <v>42</v>
      </c>
      <c r="D25" s="13" t="s">
        <v>32</v>
      </c>
      <c r="E25" s="13" t="s">
        <v>23</v>
      </c>
      <c r="F25" s="12" t="s">
        <v>148</v>
      </c>
      <c r="G25" s="14"/>
      <c r="H25" s="14"/>
      <c r="I25" s="14"/>
      <c r="J25" s="14">
        <f t="shared" si="1"/>
        <v>0</v>
      </c>
      <c r="K25" s="14">
        <f t="shared" si="2"/>
        <v>0</v>
      </c>
    </row>
    <row r="26" spans="1:11" ht="19.5" customHeight="1">
      <c r="A26" s="9"/>
      <c r="B26" s="11">
        <f t="shared" si="0"/>
        <v>18</v>
      </c>
      <c r="C26" s="12" t="s">
        <v>43</v>
      </c>
      <c r="D26" s="13" t="s">
        <v>32</v>
      </c>
      <c r="E26" s="13" t="s">
        <v>23</v>
      </c>
      <c r="F26" s="12" t="s">
        <v>150</v>
      </c>
      <c r="G26" s="14"/>
      <c r="H26" s="14"/>
      <c r="I26" s="14"/>
      <c r="J26" s="14">
        <f t="shared" si="1"/>
        <v>0</v>
      </c>
      <c r="K26" s="14">
        <f t="shared" si="2"/>
        <v>0</v>
      </c>
    </row>
    <row r="27" spans="1:11" ht="19.5" customHeight="1">
      <c r="A27" s="9"/>
      <c r="B27" s="11">
        <f t="shared" si="0"/>
        <v>19</v>
      </c>
      <c r="C27" s="12" t="s">
        <v>44</v>
      </c>
      <c r="D27" s="13" t="s">
        <v>18</v>
      </c>
      <c r="E27" s="13" t="s">
        <v>23</v>
      </c>
      <c r="F27" s="12" t="s">
        <v>147</v>
      </c>
      <c r="G27" s="14"/>
      <c r="H27" s="14"/>
      <c r="I27" s="14"/>
      <c r="J27" s="14">
        <f t="shared" si="1"/>
        <v>0</v>
      </c>
      <c r="K27" s="14">
        <f t="shared" si="2"/>
        <v>0</v>
      </c>
    </row>
    <row r="28" spans="1:11" ht="18.75">
      <c r="A28" s="9"/>
      <c r="B28" s="11">
        <f t="shared" si="0"/>
        <v>20</v>
      </c>
      <c r="C28" s="12" t="s">
        <v>45</v>
      </c>
      <c r="D28" s="13" t="s">
        <v>30</v>
      </c>
      <c r="E28" s="13" t="s">
        <v>23</v>
      </c>
      <c r="F28" s="12" t="s">
        <v>152</v>
      </c>
      <c r="G28" s="14"/>
      <c r="H28" s="14"/>
      <c r="I28" s="14"/>
      <c r="J28" s="14">
        <f t="shared" si="1"/>
        <v>0</v>
      </c>
      <c r="K28" s="14">
        <f t="shared" si="2"/>
        <v>0</v>
      </c>
    </row>
    <row r="29" spans="1:11" ht="18.75">
      <c r="A29" s="9"/>
      <c r="B29" s="11">
        <f t="shared" si="0"/>
        <v>21</v>
      </c>
      <c r="C29" s="12" t="s">
        <v>46</v>
      </c>
      <c r="D29" s="13" t="s">
        <v>32</v>
      </c>
      <c r="E29" s="13" t="s">
        <v>23</v>
      </c>
      <c r="F29" s="12" t="s">
        <v>151</v>
      </c>
      <c r="G29" s="14"/>
      <c r="H29" s="14"/>
      <c r="I29" s="14"/>
      <c r="J29" s="14">
        <f t="shared" si="1"/>
        <v>0</v>
      </c>
      <c r="K29" s="14">
        <f t="shared" si="2"/>
        <v>0</v>
      </c>
    </row>
    <row r="30" spans="1:11" ht="18.75">
      <c r="A30" s="9"/>
      <c r="B30" s="11">
        <f t="shared" si="0"/>
        <v>22</v>
      </c>
      <c r="C30" s="12" t="s">
        <v>47</v>
      </c>
      <c r="D30" s="13" t="s">
        <v>18</v>
      </c>
      <c r="E30" s="13" t="s">
        <v>23</v>
      </c>
      <c r="F30" s="12" t="s">
        <v>146</v>
      </c>
      <c r="G30" s="14"/>
      <c r="H30" s="14"/>
      <c r="I30" s="14"/>
      <c r="J30" s="14">
        <f t="shared" si="1"/>
        <v>0</v>
      </c>
      <c r="K30" s="14">
        <f t="shared" si="2"/>
        <v>0</v>
      </c>
    </row>
    <row r="31" spans="1:11" ht="18.75" customHeight="1">
      <c r="A31" s="9"/>
      <c r="B31" s="11">
        <f t="shared" si="0"/>
        <v>23</v>
      </c>
      <c r="C31" s="12" t="s">
        <v>48</v>
      </c>
      <c r="D31" s="13" t="s">
        <v>25</v>
      </c>
      <c r="E31" s="13" t="s">
        <v>23</v>
      </c>
      <c r="F31" s="12" t="s">
        <v>154</v>
      </c>
      <c r="G31" s="14"/>
      <c r="H31" s="14"/>
      <c r="I31" s="14"/>
      <c r="J31" s="14">
        <f t="shared" si="1"/>
        <v>0</v>
      </c>
      <c r="K31" s="14">
        <f t="shared" si="2"/>
        <v>0</v>
      </c>
    </row>
    <row r="32" spans="1:11" ht="19.5" customHeight="1">
      <c r="A32" s="9"/>
      <c r="B32" s="11">
        <f t="shared" si="0"/>
        <v>24</v>
      </c>
      <c r="C32" s="12" t="s">
        <v>49</v>
      </c>
      <c r="D32" s="13" t="s">
        <v>30</v>
      </c>
      <c r="E32" s="13" t="s">
        <v>23</v>
      </c>
      <c r="F32" s="12" t="s">
        <v>161</v>
      </c>
      <c r="G32" s="14"/>
      <c r="H32" s="14"/>
      <c r="I32" s="14"/>
      <c r="J32" s="14">
        <f t="shared" si="1"/>
        <v>0</v>
      </c>
      <c r="K32" s="14">
        <f t="shared" si="2"/>
        <v>0</v>
      </c>
    </row>
    <row r="33" spans="1:11" ht="18" customHeight="1">
      <c r="A33" s="9"/>
      <c r="B33" s="11">
        <f t="shared" si="0"/>
        <v>25</v>
      </c>
      <c r="C33" s="12" t="s">
        <v>50</v>
      </c>
      <c r="D33" s="13" t="s">
        <v>18</v>
      </c>
      <c r="E33" s="13" t="s">
        <v>23</v>
      </c>
      <c r="F33" s="12" t="s">
        <v>163</v>
      </c>
      <c r="G33" s="14"/>
      <c r="H33" s="14"/>
      <c r="I33" s="14"/>
      <c r="J33" s="14">
        <f t="shared" si="1"/>
        <v>0</v>
      </c>
      <c r="K33" s="14">
        <f t="shared" si="2"/>
        <v>0</v>
      </c>
    </row>
    <row r="34" spans="1:11" ht="16.5" customHeight="1">
      <c r="A34" s="9"/>
      <c r="B34" s="11">
        <f t="shared" si="0"/>
        <v>26</v>
      </c>
      <c r="C34" s="12" t="s">
        <v>51</v>
      </c>
      <c r="D34" s="13" t="s">
        <v>166</v>
      </c>
      <c r="E34" s="13" t="s">
        <v>23</v>
      </c>
      <c r="F34" s="12" t="s">
        <v>165</v>
      </c>
      <c r="G34" s="14"/>
      <c r="H34" s="14"/>
      <c r="I34" s="14"/>
      <c r="J34" s="14">
        <f t="shared" si="1"/>
        <v>0</v>
      </c>
      <c r="K34" s="14">
        <f t="shared" si="2"/>
        <v>0</v>
      </c>
    </row>
    <row r="35" spans="1:11" ht="18.75">
      <c r="A35" s="9"/>
      <c r="B35" s="11">
        <f t="shared" si="0"/>
        <v>27</v>
      </c>
      <c r="C35" s="12" t="s">
        <v>52</v>
      </c>
      <c r="D35" s="13" t="s">
        <v>18</v>
      </c>
      <c r="E35" s="13" t="s">
        <v>23</v>
      </c>
      <c r="F35" s="12" t="s">
        <v>167</v>
      </c>
      <c r="G35" s="14"/>
      <c r="H35" s="14"/>
      <c r="I35" s="14"/>
      <c r="J35" s="14">
        <f t="shared" si="1"/>
        <v>0</v>
      </c>
      <c r="K35" s="14">
        <f t="shared" si="2"/>
        <v>0</v>
      </c>
    </row>
    <row r="36" spans="1:11" ht="18.75" customHeight="1">
      <c r="A36" s="9"/>
      <c r="B36" s="11">
        <f t="shared" si="0"/>
        <v>28</v>
      </c>
      <c r="C36" s="12" t="s">
        <v>53</v>
      </c>
      <c r="D36" s="13" t="s">
        <v>32</v>
      </c>
      <c r="E36" s="13" t="s">
        <v>23</v>
      </c>
      <c r="F36" s="12" t="s">
        <v>169</v>
      </c>
      <c r="G36" s="14"/>
      <c r="H36" s="14"/>
      <c r="I36" s="14"/>
      <c r="J36" s="14">
        <f t="shared" si="1"/>
        <v>0</v>
      </c>
      <c r="K36" s="14">
        <f t="shared" si="2"/>
        <v>0</v>
      </c>
    </row>
    <row r="37" spans="1:11" ht="17.25" customHeight="1">
      <c r="A37" s="9"/>
      <c r="B37" s="11">
        <f t="shared" si="0"/>
        <v>29</v>
      </c>
      <c r="C37" s="12" t="s">
        <v>54</v>
      </c>
      <c r="D37" s="13" t="s">
        <v>25</v>
      </c>
      <c r="E37" s="13" t="s">
        <v>23</v>
      </c>
      <c r="F37" s="12" t="s">
        <v>170</v>
      </c>
      <c r="G37" s="14"/>
      <c r="H37" s="14"/>
      <c r="I37" s="14"/>
      <c r="J37" s="14">
        <f t="shared" si="1"/>
        <v>0</v>
      </c>
      <c r="K37" s="14">
        <f t="shared" si="2"/>
        <v>0</v>
      </c>
    </row>
    <row r="38" spans="1:11" ht="18.75">
      <c r="A38" s="9"/>
      <c r="B38" s="11">
        <f t="shared" si="0"/>
        <v>30</v>
      </c>
      <c r="C38" s="12" t="s">
        <v>55</v>
      </c>
      <c r="D38" s="13" t="s">
        <v>18</v>
      </c>
      <c r="E38" s="13" t="s">
        <v>23</v>
      </c>
      <c r="F38" s="12" t="s">
        <v>171</v>
      </c>
      <c r="G38" s="14"/>
      <c r="H38" s="14"/>
      <c r="I38" s="14"/>
      <c r="J38" s="14">
        <f t="shared" si="1"/>
        <v>0</v>
      </c>
      <c r="K38" s="14">
        <f t="shared" si="2"/>
        <v>0</v>
      </c>
    </row>
    <row r="39" spans="1:11" ht="21" customHeight="1">
      <c r="A39" s="9"/>
      <c r="B39" s="11">
        <f t="shared" si="0"/>
        <v>31</v>
      </c>
      <c r="C39" s="12" t="s">
        <v>56</v>
      </c>
      <c r="D39" s="13" t="s">
        <v>32</v>
      </c>
      <c r="E39" s="13" t="s">
        <v>23</v>
      </c>
      <c r="F39" s="12" t="s">
        <v>173</v>
      </c>
      <c r="G39" s="14"/>
      <c r="H39" s="14"/>
      <c r="I39" s="14"/>
      <c r="J39" s="14">
        <f t="shared" si="1"/>
        <v>0</v>
      </c>
      <c r="K39" s="14">
        <f t="shared" si="2"/>
        <v>0</v>
      </c>
    </row>
    <row r="40" spans="1:11" ht="20.25" customHeight="1">
      <c r="A40" s="9"/>
      <c r="B40" s="11">
        <f t="shared" si="0"/>
        <v>32</v>
      </c>
      <c r="C40" s="12" t="s">
        <v>57</v>
      </c>
      <c r="D40" s="13" t="s">
        <v>18</v>
      </c>
      <c r="E40" s="13" t="s">
        <v>23</v>
      </c>
      <c r="F40" s="12" t="s">
        <v>174</v>
      </c>
      <c r="G40" s="14"/>
      <c r="H40" s="14"/>
      <c r="I40" s="14"/>
      <c r="J40" s="14">
        <f t="shared" si="1"/>
        <v>0</v>
      </c>
      <c r="K40" s="14">
        <f t="shared" si="2"/>
        <v>0</v>
      </c>
    </row>
    <row r="41" spans="1:11" ht="19.5" customHeight="1">
      <c r="A41" s="9"/>
      <c r="B41" s="11">
        <f t="shared" ref="B41:B72" si="3">ROW()-8</f>
        <v>33</v>
      </c>
      <c r="C41" s="12" t="s">
        <v>58</v>
      </c>
      <c r="D41" s="13" t="s">
        <v>32</v>
      </c>
      <c r="E41" s="13" t="s">
        <v>23</v>
      </c>
      <c r="F41" s="12" t="s">
        <v>177</v>
      </c>
      <c r="G41" s="14"/>
      <c r="H41" s="14"/>
      <c r="I41" s="14"/>
      <c r="J41" s="14">
        <f t="shared" ref="J41:J72" si="4">SUM(G41:I41)</f>
        <v>0</v>
      </c>
      <c r="K41" s="14">
        <f t="shared" ref="K41:K72" si="5">J41</f>
        <v>0</v>
      </c>
    </row>
    <row r="42" spans="1:11" ht="18.75">
      <c r="A42" s="9"/>
      <c r="B42" s="11">
        <f t="shared" si="3"/>
        <v>34</v>
      </c>
      <c r="C42" s="12" t="s">
        <v>59</v>
      </c>
      <c r="D42" s="13" t="s">
        <v>18</v>
      </c>
      <c r="E42" s="13" t="s">
        <v>23</v>
      </c>
      <c r="F42" s="12" t="s">
        <v>179</v>
      </c>
      <c r="G42" s="14"/>
      <c r="H42" s="14"/>
      <c r="I42" s="14"/>
      <c r="J42" s="14">
        <f t="shared" si="4"/>
        <v>0</v>
      </c>
      <c r="K42" s="14">
        <f t="shared" si="5"/>
        <v>0</v>
      </c>
    </row>
    <row r="43" spans="1:11" ht="21.75" customHeight="1">
      <c r="A43" s="9"/>
      <c r="B43" s="11">
        <f t="shared" si="3"/>
        <v>35</v>
      </c>
      <c r="C43" s="12" t="s">
        <v>60</v>
      </c>
      <c r="D43" s="13" t="s">
        <v>18</v>
      </c>
      <c r="E43" s="13" t="s">
        <v>23</v>
      </c>
      <c r="F43" s="12" t="s">
        <v>179</v>
      </c>
      <c r="G43" s="14"/>
      <c r="H43" s="14"/>
      <c r="I43" s="14"/>
      <c r="J43" s="14">
        <f t="shared" si="4"/>
        <v>0</v>
      </c>
      <c r="K43" s="14">
        <f t="shared" si="5"/>
        <v>0</v>
      </c>
    </row>
    <row r="44" spans="1:11" ht="18.75">
      <c r="A44" s="9"/>
      <c r="B44" s="11">
        <f t="shared" si="3"/>
        <v>36</v>
      </c>
      <c r="C44" s="12" t="s">
        <v>61</v>
      </c>
      <c r="D44" s="13" t="s">
        <v>32</v>
      </c>
      <c r="E44" s="13" t="s">
        <v>23</v>
      </c>
      <c r="F44" s="12" t="s">
        <v>150</v>
      </c>
      <c r="G44" s="14"/>
      <c r="H44" s="14"/>
      <c r="I44" s="14"/>
      <c r="J44" s="14">
        <f t="shared" si="4"/>
        <v>0</v>
      </c>
      <c r="K44" s="14">
        <f t="shared" si="5"/>
        <v>0</v>
      </c>
    </row>
    <row r="45" spans="1:11" ht="17.25" customHeight="1">
      <c r="A45" s="9"/>
      <c r="B45" s="11">
        <f t="shared" si="3"/>
        <v>37</v>
      </c>
      <c r="C45" s="12" t="s">
        <v>62</v>
      </c>
      <c r="D45" s="13" t="s">
        <v>166</v>
      </c>
      <c r="E45" s="13" t="s">
        <v>23</v>
      </c>
      <c r="F45" s="12" t="s">
        <v>165</v>
      </c>
      <c r="G45" s="14"/>
      <c r="H45" s="14"/>
      <c r="I45" s="14"/>
      <c r="J45" s="14">
        <f t="shared" si="4"/>
        <v>0</v>
      </c>
      <c r="K45" s="14">
        <f t="shared" si="5"/>
        <v>0</v>
      </c>
    </row>
    <row r="46" spans="1:11" ht="18.75">
      <c r="A46" s="9"/>
      <c r="B46" s="11">
        <f t="shared" si="3"/>
        <v>38</v>
      </c>
      <c r="C46" s="12" t="s">
        <v>63</v>
      </c>
      <c r="D46" s="13" t="s">
        <v>18</v>
      </c>
      <c r="E46" s="13" t="s">
        <v>23</v>
      </c>
      <c r="F46" s="12" t="s">
        <v>184</v>
      </c>
      <c r="G46" s="14"/>
      <c r="H46" s="14"/>
      <c r="I46" s="14"/>
      <c r="J46" s="14">
        <f t="shared" si="4"/>
        <v>0</v>
      </c>
      <c r="K46" s="14">
        <f t="shared" si="5"/>
        <v>0</v>
      </c>
    </row>
    <row r="47" spans="1:11" ht="21" customHeight="1">
      <c r="A47" s="9"/>
      <c r="B47" s="11">
        <f t="shared" si="3"/>
        <v>39</v>
      </c>
      <c r="C47" s="12" t="s">
        <v>64</v>
      </c>
      <c r="D47" s="13" t="s">
        <v>25</v>
      </c>
      <c r="E47" s="13" t="s">
        <v>23</v>
      </c>
      <c r="F47" s="12" t="s">
        <v>183</v>
      </c>
      <c r="G47" s="14"/>
      <c r="H47" s="14"/>
      <c r="I47" s="14"/>
      <c r="J47" s="14">
        <f t="shared" si="4"/>
        <v>0</v>
      </c>
      <c r="K47" s="14">
        <f t="shared" si="5"/>
        <v>0</v>
      </c>
    </row>
    <row r="48" spans="1:11" ht="20.25" customHeight="1">
      <c r="A48" s="9"/>
      <c r="B48" s="11">
        <f t="shared" si="3"/>
        <v>40</v>
      </c>
      <c r="C48" s="12" t="s">
        <v>65</v>
      </c>
      <c r="D48" s="13" t="s">
        <v>25</v>
      </c>
      <c r="E48" s="13" t="s">
        <v>23</v>
      </c>
      <c r="F48" s="12" t="s">
        <v>187</v>
      </c>
      <c r="G48" s="14"/>
      <c r="H48" s="14"/>
      <c r="I48" s="14"/>
      <c r="J48" s="14">
        <f t="shared" si="4"/>
        <v>0</v>
      </c>
      <c r="K48" s="14">
        <f t="shared" si="5"/>
        <v>0</v>
      </c>
    </row>
    <row r="49" spans="1:11" ht="18.75">
      <c r="A49" s="9"/>
      <c r="B49" s="11">
        <f t="shared" si="3"/>
        <v>41</v>
      </c>
      <c r="C49" s="12" t="s">
        <v>66</v>
      </c>
      <c r="D49" s="13" t="s">
        <v>18</v>
      </c>
      <c r="E49" s="13" t="s">
        <v>23</v>
      </c>
      <c r="F49" s="12" t="s">
        <v>189</v>
      </c>
      <c r="G49" s="14"/>
      <c r="H49" s="14"/>
      <c r="I49" s="14"/>
      <c r="J49" s="14">
        <f t="shared" si="4"/>
        <v>0</v>
      </c>
      <c r="K49" s="14">
        <f t="shared" si="5"/>
        <v>0</v>
      </c>
    </row>
    <row r="50" spans="1:11" ht="20.25" customHeight="1">
      <c r="A50" s="9"/>
      <c r="B50" s="11">
        <f t="shared" si="3"/>
        <v>42</v>
      </c>
      <c r="C50" s="12" t="s">
        <v>67</v>
      </c>
      <c r="D50" s="13" t="s">
        <v>18</v>
      </c>
      <c r="E50" s="13" t="s">
        <v>23</v>
      </c>
      <c r="F50" s="12" t="s">
        <v>191</v>
      </c>
      <c r="G50" s="14"/>
      <c r="H50" s="14"/>
      <c r="I50" s="14"/>
      <c r="J50" s="14">
        <f t="shared" si="4"/>
        <v>0</v>
      </c>
      <c r="K50" s="14">
        <f t="shared" si="5"/>
        <v>0</v>
      </c>
    </row>
    <row r="51" spans="1:11" ht="20.25" customHeight="1">
      <c r="A51" s="9"/>
      <c r="B51" s="11">
        <f t="shared" si="3"/>
        <v>43</v>
      </c>
      <c r="C51" s="12" t="s">
        <v>68</v>
      </c>
      <c r="D51" s="13" t="s">
        <v>18</v>
      </c>
      <c r="E51" s="13" t="s">
        <v>23</v>
      </c>
      <c r="F51" s="12" t="s">
        <v>191</v>
      </c>
      <c r="G51" s="14"/>
      <c r="H51" s="14"/>
      <c r="I51" s="14"/>
      <c r="J51" s="14">
        <f t="shared" si="4"/>
        <v>0</v>
      </c>
      <c r="K51" s="14">
        <f t="shared" si="5"/>
        <v>0</v>
      </c>
    </row>
    <row r="52" spans="1:11" ht="21.75" customHeight="1">
      <c r="A52" s="9"/>
      <c r="B52" s="11">
        <f t="shared" si="3"/>
        <v>44</v>
      </c>
      <c r="C52" s="12" t="s">
        <v>69</v>
      </c>
      <c r="D52" s="13" t="s">
        <v>32</v>
      </c>
      <c r="E52" s="13" t="s">
        <v>23</v>
      </c>
      <c r="F52" s="12" t="s">
        <v>190</v>
      </c>
      <c r="G52" s="14"/>
      <c r="H52" s="14"/>
      <c r="I52" s="14"/>
      <c r="J52" s="14">
        <f t="shared" si="4"/>
        <v>0</v>
      </c>
      <c r="K52" s="14">
        <f t="shared" si="5"/>
        <v>0</v>
      </c>
    </row>
    <row r="53" spans="1:11" ht="18.75">
      <c r="A53" s="9"/>
      <c r="B53" s="11">
        <f t="shared" si="3"/>
        <v>45</v>
      </c>
      <c r="C53" s="12" t="s">
        <v>70</v>
      </c>
      <c r="D53" s="13" t="s">
        <v>18</v>
      </c>
      <c r="E53" s="13" t="s">
        <v>23</v>
      </c>
      <c r="F53" s="12" t="s">
        <v>194</v>
      </c>
      <c r="G53" s="14"/>
      <c r="H53" s="14"/>
      <c r="I53" s="14"/>
      <c r="J53" s="14">
        <f t="shared" si="4"/>
        <v>0</v>
      </c>
      <c r="K53" s="14">
        <f t="shared" si="5"/>
        <v>0</v>
      </c>
    </row>
    <row r="54" spans="1:11" ht="18.75">
      <c r="A54" s="9"/>
      <c r="B54" s="11">
        <f t="shared" si="3"/>
        <v>46</v>
      </c>
      <c r="C54" s="12" t="s">
        <v>71</v>
      </c>
      <c r="D54" s="13" t="s">
        <v>25</v>
      </c>
      <c r="E54" s="13" t="s">
        <v>23</v>
      </c>
      <c r="F54" s="12" t="s">
        <v>137</v>
      </c>
      <c r="G54" s="14"/>
      <c r="H54" s="14"/>
      <c r="I54" s="14"/>
      <c r="J54" s="14">
        <f t="shared" si="4"/>
        <v>0</v>
      </c>
      <c r="K54" s="14">
        <f t="shared" si="5"/>
        <v>0</v>
      </c>
    </row>
    <row r="55" spans="1:11" ht="18" customHeight="1">
      <c r="A55" s="9"/>
      <c r="B55" s="11">
        <f t="shared" si="3"/>
        <v>47</v>
      </c>
      <c r="C55" s="12" t="s">
        <v>72</v>
      </c>
      <c r="D55" s="13" t="s">
        <v>25</v>
      </c>
      <c r="E55" s="13" t="s">
        <v>23</v>
      </c>
      <c r="F55" s="12" t="s">
        <v>154</v>
      </c>
      <c r="G55" s="14"/>
      <c r="H55" s="14"/>
      <c r="I55" s="14"/>
      <c r="J55" s="14">
        <f t="shared" si="4"/>
        <v>0</v>
      </c>
      <c r="K55" s="14">
        <f t="shared" si="5"/>
        <v>0</v>
      </c>
    </row>
    <row r="56" spans="1:11" ht="21" customHeight="1">
      <c r="A56" s="9"/>
      <c r="B56" s="11">
        <f t="shared" si="3"/>
        <v>48</v>
      </c>
      <c r="C56" s="12" t="s">
        <v>73</v>
      </c>
      <c r="D56" s="13" t="s">
        <v>18</v>
      </c>
      <c r="E56" s="13" t="s">
        <v>23</v>
      </c>
      <c r="F56" s="12" t="s">
        <v>157</v>
      </c>
      <c r="G56" s="14"/>
      <c r="H56" s="14"/>
      <c r="I56" s="14"/>
      <c r="J56" s="14">
        <f t="shared" si="4"/>
        <v>0</v>
      </c>
      <c r="K56" s="14">
        <f t="shared" si="5"/>
        <v>0</v>
      </c>
    </row>
    <row r="57" spans="1:11" ht="18" customHeight="1">
      <c r="A57" s="9"/>
      <c r="B57" s="11">
        <f t="shared" si="3"/>
        <v>49</v>
      </c>
      <c r="C57" s="12" t="s">
        <v>74</v>
      </c>
      <c r="D57" s="13" t="s">
        <v>18</v>
      </c>
      <c r="E57" s="13" t="s">
        <v>23</v>
      </c>
      <c r="F57" s="12" t="s">
        <v>175</v>
      </c>
      <c r="G57" s="14"/>
      <c r="H57" s="14"/>
      <c r="I57" s="14"/>
      <c r="J57" s="14">
        <f t="shared" si="4"/>
        <v>0</v>
      </c>
      <c r="K57" s="14">
        <f t="shared" si="5"/>
        <v>0</v>
      </c>
    </row>
    <row r="58" spans="1:11" ht="18" customHeight="1">
      <c r="A58" s="9"/>
      <c r="B58" s="11">
        <f t="shared" si="3"/>
        <v>50</v>
      </c>
      <c r="C58" s="12" t="s">
        <v>75</v>
      </c>
      <c r="D58" s="13" t="s">
        <v>25</v>
      </c>
      <c r="E58" s="13" t="s">
        <v>23</v>
      </c>
      <c r="F58" s="12" t="s">
        <v>186</v>
      </c>
      <c r="G58" s="14"/>
      <c r="H58" s="14"/>
      <c r="I58" s="14"/>
      <c r="J58" s="14">
        <f t="shared" si="4"/>
        <v>0</v>
      </c>
      <c r="K58" s="14">
        <f t="shared" si="5"/>
        <v>0</v>
      </c>
    </row>
    <row r="59" spans="1:11" ht="18" customHeight="1">
      <c r="A59" s="9"/>
      <c r="B59" s="11">
        <f t="shared" si="3"/>
        <v>51</v>
      </c>
      <c r="C59" s="12" t="s">
        <v>76</v>
      </c>
      <c r="D59" s="13" t="s">
        <v>25</v>
      </c>
      <c r="E59" s="13" t="s">
        <v>23</v>
      </c>
      <c r="F59" s="12" t="s">
        <v>126</v>
      </c>
      <c r="G59" s="14"/>
      <c r="H59" s="14"/>
      <c r="I59" s="14"/>
      <c r="J59" s="14">
        <f t="shared" si="4"/>
        <v>0</v>
      </c>
      <c r="K59" s="14">
        <f t="shared" si="5"/>
        <v>0</v>
      </c>
    </row>
    <row r="60" spans="1:11" ht="18.75">
      <c r="A60" s="9"/>
      <c r="B60" s="11">
        <f t="shared" si="3"/>
        <v>52</v>
      </c>
      <c r="C60" s="12" t="s">
        <v>77</v>
      </c>
      <c r="D60" s="13" t="s">
        <v>18</v>
      </c>
      <c r="E60" s="13" t="s">
        <v>23</v>
      </c>
      <c r="F60" s="12" t="s">
        <v>127</v>
      </c>
      <c r="G60" s="14"/>
      <c r="H60" s="14"/>
      <c r="I60" s="14"/>
      <c r="J60" s="14">
        <f t="shared" si="4"/>
        <v>0</v>
      </c>
      <c r="K60" s="14">
        <f t="shared" si="5"/>
        <v>0</v>
      </c>
    </row>
    <row r="61" spans="1:11" ht="18.75">
      <c r="A61" s="9"/>
      <c r="B61" s="11">
        <f t="shared" si="3"/>
        <v>53</v>
      </c>
      <c r="C61" s="12" t="s">
        <v>78</v>
      </c>
      <c r="D61" s="13" t="s">
        <v>25</v>
      </c>
      <c r="E61" s="13" t="s">
        <v>23</v>
      </c>
      <c r="F61" s="12" t="s">
        <v>128</v>
      </c>
      <c r="G61" s="14"/>
      <c r="H61" s="14"/>
      <c r="I61" s="14"/>
      <c r="J61" s="14">
        <f t="shared" si="4"/>
        <v>0</v>
      </c>
      <c r="K61" s="14">
        <f t="shared" si="5"/>
        <v>0</v>
      </c>
    </row>
    <row r="62" spans="1:11" ht="18.75">
      <c r="A62" s="9"/>
      <c r="B62" s="11">
        <f t="shared" si="3"/>
        <v>54</v>
      </c>
      <c r="C62" s="12" t="s">
        <v>79</v>
      </c>
      <c r="D62" s="13" t="s">
        <v>25</v>
      </c>
      <c r="E62" s="13" t="s">
        <v>23</v>
      </c>
      <c r="F62" s="12" t="s">
        <v>129</v>
      </c>
      <c r="G62" s="14"/>
      <c r="H62" s="14"/>
      <c r="I62" s="14"/>
      <c r="J62" s="14">
        <f t="shared" si="4"/>
        <v>0</v>
      </c>
      <c r="K62" s="14">
        <f t="shared" si="5"/>
        <v>0</v>
      </c>
    </row>
    <row r="63" spans="1:11" ht="18.75" customHeight="1">
      <c r="A63" s="9"/>
      <c r="B63" s="11">
        <f t="shared" si="3"/>
        <v>55</v>
      </c>
      <c r="C63" s="12" t="s">
        <v>80</v>
      </c>
      <c r="D63" s="13" t="s">
        <v>18</v>
      </c>
      <c r="E63" s="13" t="s">
        <v>23</v>
      </c>
      <c r="F63" s="12" t="s">
        <v>132</v>
      </c>
      <c r="G63" s="14"/>
      <c r="H63" s="14"/>
      <c r="I63" s="14"/>
      <c r="J63" s="14">
        <f t="shared" si="4"/>
        <v>0</v>
      </c>
      <c r="K63" s="14">
        <f t="shared" si="5"/>
        <v>0</v>
      </c>
    </row>
    <row r="64" spans="1:11" ht="19.5" customHeight="1">
      <c r="A64" s="9"/>
      <c r="B64" s="11">
        <f t="shared" si="3"/>
        <v>56</v>
      </c>
      <c r="C64" s="12" t="s">
        <v>81</v>
      </c>
      <c r="D64" s="13" t="s">
        <v>30</v>
      </c>
      <c r="E64" s="13" t="s">
        <v>23</v>
      </c>
      <c r="F64" s="12" t="s">
        <v>133</v>
      </c>
      <c r="G64" s="14"/>
      <c r="H64" s="14"/>
      <c r="I64" s="14"/>
      <c r="J64" s="14">
        <f t="shared" si="4"/>
        <v>0</v>
      </c>
      <c r="K64" s="14">
        <f t="shared" si="5"/>
        <v>0</v>
      </c>
    </row>
    <row r="65" spans="1:11" ht="18.75">
      <c r="A65" s="9"/>
      <c r="B65" s="11">
        <f t="shared" si="3"/>
        <v>57</v>
      </c>
      <c r="C65" s="12" t="s">
        <v>82</v>
      </c>
      <c r="D65" s="13" t="s">
        <v>18</v>
      </c>
      <c r="E65" s="13" t="s">
        <v>23</v>
      </c>
      <c r="F65" s="12" t="s">
        <v>132</v>
      </c>
      <c r="G65" s="14"/>
      <c r="H65" s="14"/>
      <c r="I65" s="14"/>
      <c r="J65" s="14">
        <f t="shared" si="4"/>
        <v>0</v>
      </c>
      <c r="K65" s="14">
        <f t="shared" si="5"/>
        <v>0</v>
      </c>
    </row>
    <row r="66" spans="1:11" ht="18.75" customHeight="1">
      <c r="A66" s="9"/>
      <c r="B66" s="11">
        <f t="shared" si="3"/>
        <v>58</v>
      </c>
      <c r="C66" s="12" t="s">
        <v>83</v>
      </c>
      <c r="D66" s="13" t="s">
        <v>30</v>
      </c>
      <c r="E66" s="13" t="s">
        <v>23</v>
      </c>
      <c r="F66" s="12" t="s">
        <v>136</v>
      </c>
      <c r="G66" s="14"/>
      <c r="H66" s="14"/>
      <c r="I66" s="14"/>
      <c r="J66" s="14">
        <f t="shared" si="4"/>
        <v>0</v>
      </c>
      <c r="K66" s="14">
        <f t="shared" si="5"/>
        <v>0</v>
      </c>
    </row>
    <row r="67" spans="1:11" ht="18.75">
      <c r="A67" s="9"/>
      <c r="B67" s="11">
        <f t="shared" si="3"/>
        <v>59</v>
      </c>
      <c r="C67" s="12" t="s">
        <v>84</v>
      </c>
      <c r="D67" s="13" t="s">
        <v>18</v>
      </c>
      <c r="E67" s="13" t="s">
        <v>23</v>
      </c>
      <c r="F67" s="12" t="s">
        <v>138</v>
      </c>
      <c r="G67" s="14"/>
      <c r="H67" s="14"/>
      <c r="I67" s="14"/>
      <c r="J67" s="14">
        <f t="shared" si="4"/>
        <v>0</v>
      </c>
      <c r="K67" s="14">
        <f t="shared" si="5"/>
        <v>0</v>
      </c>
    </row>
    <row r="68" spans="1:11" ht="18" customHeight="1">
      <c r="A68" s="9"/>
      <c r="B68" s="11">
        <f t="shared" si="3"/>
        <v>60</v>
      </c>
      <c r="C68" s="12" t="s">
        <v>85</v>
      </c>
      <c r="D68" s="13" t="s">
        <v>18</v>
      </c>
      <c r="E68" s="13" t="s">
        <v>23</v>
      </c>
      <c r="F68" s="12" t="s">
        <v>140</v>
      </c>
      <c r="G68" s="14"/>
      <c r="H68" s="14"/>
      <c r="I68" s="14"/>
      <c r="J68" s="14">
        <f t="shared" si="4"/>
        <v>0</v>
      </c>
      <c r="K68" s="14">
        <f t="shared" si="5"/>
        <v>0</v>
      </c>
    </row>
    <row r="69" spans="1:11" ht="18.75" customHeight="1">
      <c r="A69" s="9"/>
      <c r="B69" s="11">
        <f t="shared" si="3"/>
        <v>61</v>
      </c>
      <c r="C69" s="12" t="s">
        <v>86</v>
      </c>
      <c r="D69" s="13" t="s">
        <v>32</v>
      </c>
      <c r="E69" s="13" t="s">
        <v>23</v>
      </c>
      <c r="F69" s="12" t="s">
        <v>141</v>
      </c>
      <c r="G69" s="14"/>
      <c r="H69" s="14"/>
      <c r="I69" s="14"/>
      <c r="J69" s="14">
        <f t="shared" si="4"/>
        <v>0</v>
      </c>
      <c r="K69" s="14">
        <f t="shared" si="5"/>
        <v>0</v>
      </c>
    </row>
    <row r="70" spans="1:11" ht="18.75" customHeight="1">
      <c r="A70" s="9"/>
      <c r="B70" s="11">
        <f t="shared" si="3"/>
        <v>62</v>
      </c>
      <c r="C70" s="12" t="s">
        <v>87</v>
      </c>
      <c r="D70" s="13" t="s">
        <v>30</v>
      </c>
      <c r="E70" s="13" t="s">
        <v>23</v>
      </c>
      <c r="F70" s="12" t="s">
        <v>145</v>
      </c>
      <c r="G70" s="14"/>
      <c r="H70" s="14"/>
      <c r="I70" s="14"/>
      <c r="J70" s="14">
        <f t="shared" si="4"/>
        <v>0</v>
      </c>
      <c r="K70" s="14">
        <f t="shared" si="5"/>
        <v>0</v>
      </c>
    </row>
    <row r="71" spans="1:11" ht="20.25" customHeight="1">
      <c r="A71" s="9"/>
      <c r="B71" s="11">
        <f t="shared" si="3"/>
        <v>63</v>
      </c>
      <c r="C71" s="12" t="s">
        <v>88</v>
      </c>
      <c r="D71" s="13" t="s">
        <v>18</v>
      </c>
      <c r="E71" s="13" t="s">
        <v>23</v>
      </c>
      <c r="F71" s="12" t="s">
        <v>140</v>
      </c>
      <c r="G71" s="14"/>
      <c r="H71" s="14"/>
      <c r="I71" s="14"/>
      <c r="J71" s="14">
        <f t="shared" si="4"/>
        <v>0</v>
      </c>
      <c r="K71" s="14">
        <f t="shared" si="5"/>
        <v>0</v>
      </c>
    </row>
    <row r="72" spans="1:11" ht="18.75">
      <c r="A72" s="9"/>
      <c r="B72" s="11">
        <f t="shared" si="3"/>
        <v>64</v>
      </c>
      <c r="C72" s="12" t="s">
        <v>89</v>
      </c>
      <c r="D72" s="13" t="s">
        <v>30</v>
      </c>
      <c r="E72" s="13" t="s">
        <v>23</v>
      </c>
      <c r="F72" s="12" t="s">
        <v>133</v>
      </c>
      <c r="G72" s="14"/>
      <c r="H72" s="14"/>
      <c r="I72" s="14"/>
      <c r="J72" s="14">
        <f t="shared" si="4"/>
        <v>0</v>
      </c>
      <c r="K72" s="14">
        <f t="shared" si="5"/>
        <v>0</v>
      </c>
    </row>
    <row r="73" spans="1:11" ht="19.5" customHeight="1">
      <c r="A73" s="9"/>
      <c r="B73" s="11">
        <f t="shared" ref="B73:B106" si="6">ROW()-8</f>
        <v>65</v>
      </c>
      <c r="C73" s="12" t="s">
        <v>90</v>
      </c>
      <c r="D73" s="13" t="s">
        <v>30</v>
      </c>
      <c r="E73" s="13" t="s">
        <v>23</v>
      </c>
      <c r="F73" s="12" t="s">
        <v>149</v>
      </c>
      <c r="G73" s="14"/>
      <c r="H73" s="14"/>
      <c r="I73" s="14"/>
      <c r="J73" s="14">
        <f t="shared" ref="J73:J103" si="7">SUM(G73:I73)</f>
        <v>0</v>
      </c>
      <c r="K73" s="14">
        <f t="shared" ref="K73:K103" si="8">J73</f>
        <v>0</v>
      </c>
    </row>
    <row r="74" spans="1:11" ht="18" customHeight="1">
      <c r="A74" s="9"/>
      <c r="B74" s="11">
        <f t="shared" si="6"/>
        <v>66</v>
      </c>
      <c r="C74" s="12" t="s">
        <v>91</v>
      </c>
      <c r="D74" s="13" t="s">
        <v>18</v>
      </c>
      <c r="E74" s="13" t="s">
        <v>23</v>
      </c>
      <c r="F74" s="12" t="s">
        <v>153</v>
      </c>
      <c r="G74" s="14"/>
      <c r="H74" s="14"/>
      <c r="I74" s="14"/>
      <c r="J74" s="14">
        <f t="shared" si="7"/>
        <v>0</v>
      </c>
      <c r="K74" s="14">
        <f t="shared" si="8"/>
        <v>0</v>
      </c>
    </row>
    <row r="75" spans="1:11" ht="17.25" customHeight="1">
      <c r="A75" s="9"/>
      <c r="B75" s="11">
        <f t="shared" si="6"/>
        <v>67</v>
      </c>
      <c r="C75" s="12" t="s">
        <v>92</v>
      </c>
      <c r="D75" s="13" t="s">
        <v>18</v>
      </c>
      <c r="E75" s="13" t="s">
        <v>23</v>
      </c>
      <c r="F75" s="12" t="s">
        <v>152</v>
      </c>
      <c r="G75" s="14"/>
      <c r="H75" s="14"/>
      <c r="I75" s="14"/>
      <c r="J75" s="14">
        <f t="shared" si="7"/>
        <v>0</v>
      </c>
      <c r="K75" s="14">
        <f t="shared" si="8"/>
        <v>0</v>
      </c>
    </row>
    <row r="76" spans="1:11" ht="19.5" customHeight="1">
      <c r="A76" s="9"/>
      <c r="B76" s="11">
        <f t="shared" si="6"/>
        <v>68</v>
      </c>
      <c r="C76" s="12" t="s">
        <v>93</v>
      </c>
      <c r="D76" s="13" t="s">
        <v>25</v>
      </c>
      <c r="E76" s="13" t="s">
        <v>23</v>
      </c>
      <c r="F76" s="12" t="s">
        <v>155</v>
      </c>
      <c r="G76" s="14"/>
      <c r="H76" s="14"/>
      <c r="I76" s="14"/>
      <c r="J76" s="14">
        <f t="shared" si="7"/>
        <v>0</v>
      </c>
      <c r="K76" s="14">
        <f t="shared" si="8"/>
        <v>0</v>
      </c>
    </row>
    <row r="77" spans="1:11" ht="17.25" customHeight="1">
      <c r="A77" s="9"/>
      <c r="B77" s="11">
        <f t="shared" si="6"/>
        <v>69</v>
      </c>
      <c r="C77" s="12" t="s">
        <v>94</v>
      </c>
      <c r="D77" s="13" t="s">
        <v>25</v>
      </c>
      <c r="E77" s="13" t="s">
        <v>23</v>
      </c>
      <c r="F77" s="12" t="s">
        <v>156</v>
      </c>
      <c r="G77" s="14"/>
      <c r="H77" s="14"/>
      <c r="I77" s="14"/>
      <c r="J77" s="14">
        <f t="shared" si="7"/>
        <v>0</v>
      </c>
      <c r="K77" s="14">
        <f t="shared" si="8"/>
        <v>0</v>
      </c>
    </row>
    <row r="78" spans="1:11" ht="18.75">
      <c r="A78" s="9"/>
      <c r="B78" s="11">
        <f t="shared" si="6"/>
        <v>70</v>
      </c>
      <c r="C78" s="12" t="s">
        <v>95</v>
      </c>
      <c r="D78" s="13" t="s">
        <v>18</v>
      </c>
      <c r="E78" s="13" t="s">
        <v>23</v>
      </c>
      <c r="F78" s="12" t="s">
        <v>157</v>
      </c>
      <c r="G78" s="14"/>
      <c r="H78" s="14"/>
      <c r="I78" s="14"/>
      <c r="J78" s="14">
        <f t="shared" si="7"/>
        <v>0</v>
      </c>
      <c r="K78" s="14">
        <f t="shared" si="8"/>
        <v>0</v>
      </c>
    </row>
    <row r="79" spans="1:11" ht="21" customHeight="1">
      <c r="A79" s="9"/>
      <c r="B79" s="11">
        <f t="shared" si="6"/>
        <v>71</v>
      </c>
      <c r="C79" s="12" t="s">
        <v>96</v>
      </c>
      <c r="D79" s="13" t="s">
        <v>18</v>
      </c>
      <c r="E79" s="13" t="s">
        <v>23</v>
      </c>
      <c r="F79" s="12" t="s">
        <v>158</v>
      </c>
      <c r="G79" s="14"/>
      <c r="H79" s="14"/>
      <c r="I79" s="14"/>
      <c r="J79" s="14">
        <f t="shared" si="7"/>
        <v>0</v>
      </c>
      <c r="K79" s="14">
        <f t="shared" si="8"/>
        <v>0</v>
      </c>
    </row>
    <row r="80" spans="1:11" ht="20.25" customHeight="1">
      <c r="A80" s="9"/>
      <c r="B80" s="11">
        <f t="shared" si="6"/>
        <v>72</v>
      </c>
      <c r="C80" s="12" t="s">
        <v>97</v>
      </c>
      <c r="D80" s="13" t="s">
        <v>18</v>
      </c>
      <c r="E80" s="13" t="s">
        <v>23</v>
      </c>
      <c r="F80" s="12" t="s">
        <v>159</v>
      </c>
      <c r="G80" s="14"/>
      <c r="H80" s="14"/>
      <c r="I80" s="14"/>
      <c r="J80" s="14">
        <f t="shared" si="7"/>
        <v>0</v>
      </c>
      <c r="K80" s="14">
        <f t="shared" si="8"/>
        <v>0</v>
      </c>
    </row>
    <row r="81" spans="1:11" ht="18.75">
      <c r="A81" s="9"/>
      <c r="B81" s="11">
        <f t="shared" si="6"/>
        <v>73</v>
      </c>
      <c r="C81" s="12" t="s">
        <v>98</v>
      </c>
      <c r="D81" s="13" t="s">
        <v>25</v>
      </c>
      <c r="E81" s="13" t="s">
        <v>23</v>
      </c>
      <c r="F81" s="12" t="s">
        <v>160</v>
      </c>
      <c r="G81" s="14"/>
      <c r="H81" s="14"/>
      <c r="I81" s="14"/>
      <c r="J81" s="14">
        <f t="shared" si="7"/>
        <v>0</v>
      </c>
      <c r="K81" s="14">
        <f t="shared" si="8"/>
        <v>0</v>
      </c>
    </row>
    <row r="82" spans="1:11" ht="19.5" customHeight="1">
      <c r="A82" s="9"/>
      <c r="B82" s="11">
        <f t="shared" si="6"/>
        <v>74</v>
      </c>
      <c r="C82" s="12" t="s">
        <v>99</v>
      </c>
      <c r="D82" s="13" t="s">
        <v>18</v>
      </c>
      <c r="E82" s="13" t="s">
        <v>23</v>
      </c>
      <c r="F82" s="12" t="s">
        <v>162</v>
      </c>
      <c r="G82" s="14"/>
      <c r="H82" s="14"/>
      <c r="I82" s="14"/>
      <c r="J82" s="14">
        <f t="shared" si="7"/>
        <v>0</v>
      </c>
      <c r="K82" s="14">
        <f t="shared" si="8"/>
        <v>0</v>
      </c>
    </row>
    <row r="83" spans="1:11" ht="21.75" customHeight="1">
      <c r="A83" s="9"/>
      <c r="B83" s="11">
        <f t="shared" si="6"/>
        <v>75</v>
      </c>
      <c r="C83" s="12" t="s">
        <v>100</v>
      </c>
      <c r="D83" s="13" t="s">
        <v>18</v>
      </c>
      <c r="E83" s="13" t="s">
        <v>23</v>
      </c>
      <c r="F83" s="12" t="s">
        <v>140</v>
      </c>
      <c r="G83" s="14"/>
      <c r="H83" s="14"/>
      <c r="I83" s="14"/>
      <c r="J83" s="14">
        <f t="shared" si="7"/>
        <v>0</v>
      </c>
      <c r="K83" s="14">
        <f t="shared" si="8"/>
        <v>0</v>
      </c>
    </row>
    <row r="84" spans="1:11" ht="20.25" customHeight="1">
      <c r="A84" s="9"/>
      <c r="B84" s="11">
        <f t="shared" si="6"/>
        <v>76</v>
      </c>
      <c r="C84" s="12" t="s">
        <v>101</v>
      </c>
      <c r="D84" s="13" t="s">
        <v>18</v>
      </c>
      <c r="E84" s="13" t="s">
        <v>23</v>
      </c>
      <c r="F84" s="12" t="s">
        <v>157</v>
      </c>
      <c r="G84" s="14"/>
      <c r="H84" s="14"/>
      <c r="I84" s="14"/>
      <c r="J84" s="14">
        <f t="shared" si="7"/>
        <v>0</v>
      </c>
      <c r="K84" s="14">
        <f t="shared" si="8"/>
        <v>0</v>
      </c>
    </row>
    <row r="85" spans="1:11" ht="20.25" customHeight="1">
      <c r="A85" s="9"/>
      <c r="B85" s="11">
        <f t="shared" si="6"/>
        <v>77</v>
      </c>
      <c r="C85" s="12" t="s">
        <v>102</v>
      </c>
      <c r="D85" s="13" t="s">
        <v>18</v>
      </c>
      <c r="E85" s="13" t="s">
        <v>23</v>
      </c>
      <c r="F85" s="12" t="s">
        <v>164</v>
      </c>
      <c r="G85" s="14"/>
      <c r="H85" s="14"/>
      <c r="I85" s="14"/>
      <c r="J85" s="14">
        <f t="shared" si="7"/>
        <v>0</v>
      </c>
      <c r="K85" s="14">
        <f t="shared" si="8"/>
        <v>0</v>
      </c>
    </row>
    <row r="86" spans="1:11" ht="22.5" customHeight="1">
      <c r="A86" s="9"/>
      <c r="B86" s="11">
        <f t="shared" si="6"/>
        <v>78</v>
      </c>
      <c r="C86" s="12" t="s">
        <v>103</v>
      </c>
      <c r="D86" s="13" t="s">
        <v>25</v>
      </c>
      <c r="E86" s="13" t="s">
        <v>23</v>
      </c>
      <c r="F86" s="12" t="s">
        <v>168</v>
      </c>
      <c r="G86" s="14"/>
      <c r="H86" s="14"/>
      <c r="I86" s="14"/>
      <c r="J86" s="14">
        <f t="shared" si="7"/>
        <v>0</v>
      </c>
      <c r="K86" s="14">
        <f t="shared" si="8"/>
        <v>0</v>
      </c>
    </row>
    <row r="87" spans="1:11" ht="18.75">
      <c r="A87" s="9"/>
      <c r="B87" s="11">
        <f t="shared" si="6"/>
        <v>79</v>
      </c>
      <c r="C87" s="12" t="s">
        <v>104</v>
      </c>
      <c r="D87" s="13" t="s">
        <v>18</v>
      </c>
      <c r="E87" s="13" t="s">
        <v>23</v>
      </c>
      <c r="F87" s="12" t="s">
        <v>172</v>
      </c>
      <c r="G87" s="14"/>
      <c r="H87" s="14"/>
      <c r="I87" s="14"/>
      <c r="J87" s="14">
        <f t="shared" si="7"/>
        <v>0</v>
      </c>
      <c r="K87" s="14">
        <f t="shared" si="8"/>
        <v>0</v>
      </c>
    </row>
    <row r="88" spans="1:11" ht="21" customHeight="1">
      <c r="A88" s="9"/>
      <c r="B88" s="11">
        <f t="shared" si="6"/>
        <v>80</v>
      </c>
      <c r="C88" s="12" t="s">
        <v>105</v>
      </c>
      <c r="D88" s="13" t="s">
        <v>18</v>
      </c>
      <c r="E88" s="13" t="s">
        <v>23</v>
      </c>
      <c r="F88" s="12" t="s">
        <v>176</v>
      </c>
      <c r="G88" s="14"/>
      <c r="H88" s="14"/>
      <c r="I88" s="14"/>
      <c r="J88" s="14">
        <f t="shared" si="7"/>
        <v>0</v>
      </c>
      <c r="K88" s="14">
        <f t="shared" si="8"/>
        <v>0</v>
      </c>
    </row>
    <row r="89" spans="1:11" ht="18.75">
      <c r="A89" s="9"/>
      <c r="B89" s="11">
        <f t="shared" si="6"/>
        <v>81</v>
      </c>
      <c r="C89" s="12" t="s">
        <v>106</v>
      </c>
      <c r="D89" s="13" t="s">
        <v>18</v>
      </c>
      <c r="E89" s="13" t="s">
        <v>23</v>
      </c>
      <c r="F89" s="12" t="s">
        <v>172</v>
      </c>
      <c r="G89" s="14"/>
      <c r="H89" s="14"/>
      <c r="I89" s="14"/>
      <c r="J89" s="14">
        <f t="shared" si="7"/>
        <v>0</v>
      </c>
      <c r="K89" s="14">
        <f t="shared" si="8"/>
        <v>0</v>
      </c>
    </row>
    <row r="90" spans="1:11" ht="19.5" customHeight="1">
      <c r="A90" s="9"/>
      <c r="B90" s="11">
        <f t="shared" si="6"/>
        <v>82</v>
      </c>
      <c r="C90" s="12" t="s">
        <v>107</v>
      </c>
      <c r="D90" s="13" t="s">
        <v>18</v>
      </c>
      <c r="E90" s="13" t="s">
        <v>23</v>
      </c>
      <c r="F90" s="12" t="s">
        <v>178</v>
      </c>
      <c r="G90" s="14"/>
      <c r="H90" s="14"/>
      <c r="I90" s="14"/>
      <c r="J90" s="14">
        <f t="shared" si="7"/>
        <v>0</v>
      </c>
      <c r="K90" s="14">
        <f t="shared" si="8"/>
        <v>0</v>
      </c>
    </row>
    <row r="91" spans="1:11" ht="18.75" customHeight="1">
      <c r="A91" s="9"/>
      <c r="B91" s="11">
        <f t="shared" si="6"/>
        <v>83</v>
      </c>
      <c r="C91" s="12" t="s">
        <v>108</v>
      </c>
      <c r="D91" s="13" t="s">
        <v>18</v>
      </c>
      <c r="E91" s="13" t="s">
        <v>23</v>
      </c>
      <c r="F91" s="12" t="s">
        <v>180</v>
      </c>
      <c r="G91" s="14"/>
      <c r="H91" s="14"/>
      <c r="I91" s="14"/>
      <c r="J91" s="14">
        <f t="shared" si="7"/>
        <v>0</v>
      </c>
      <c r="K91" s="14">
        <f t="shared" si="8"/>
        <v>0</v>
      </c>
    </row>
    <row r="92" spans="1:11" ht="21" customHeight="1">
      <c r="A92" s="9"/>
      <c r="B92" s="11">
        <f t="shared" si="6"/>
        <v>84</v>
      </c>
      <c r="C92" s="12" t="s">
        <v>109</v>
      </c>
      <c r="D92" s="13" t="s">
        <v>18</v>
      </c>
      <c r="E92" s="13" t="s">
        <v>23</v>
      </c>
      <c r="F92" s="12" t="s">
        <v>181</v>
      </c>
      <c r="G92" s="14"/>
      <c r="H92" s="14"/>
      <c r="I92" s="14"/>
      <c r="J92" s="14">
        <f t="shared" si="7"/>
        <v>0</v>
      </c>
      <c r="K92" s="14">
        <f t="shared" si="8"/>
        <v>0</v>
      </c>
    </row>
    <row r="93" spans="1:11" ht="18.75">
      <c r="A93" s="9"/>
      <c r="B93" s="11">
        <f t="shared" si="6"/>
        <v>85</v>
      </c>
      <c r="C93" s="12" t="s">
        <v>110</v>
      </c>
      <c r="D93" s="13" t="s">
        <v>18</v>
      </c>
      <c r="E93" s="13" t="s">
        <v>23</v>
      </c>
      <c r="F93" s="12" t="s">
        <v>182</v>
      </c>
      <c r="G93" s="14"/>
      <c r="H93" s="14"/>
      <c r="I93" s="14"/>
      <c r="J93" s="14">
        <f t="shared" si="7"/>
        <v>0</v>
      </c>
      <c r="K93" s="14">
        <f t="shared" si="8"/>
        <v>0</v>
      </c>
    </row>
    <row r="94" spans="1:11" ht="19.5" customHeight="1">
      <c r="A94" s="9"/>
      <c r="B94" s="11">
        <f t="shared" si="6"/>
        <v>86</v>
      </c>
      <c r="C94" s="12" t="s">
        <v>111</v>
      </c>
      <c r="D94" s="13" t="s">
        <v>32</v>
      </c>
      <c r="E94" s="13" t="s">
        <v>23</v>
      </c>
      <c r="F94" s="12" t="s">
        <v>174</v>
      </c>
      <c r="G94" s="14"/>
      <c r="H94" s="14"/>
      <c r="I94" s="14"/>
      <c r="J94" s="14">
        <f t="shared" si="7"/>
        <v>0</v>
      </c>
      <c r="K94" s="14">
        <f t="shared" si="8"/>
        <v>0</v>
      </c>
    </row>
    <row r="95" spans="1:11" ht="20.25" customHeight="1">
      <c r="A95" s="9"/>
      <c r="B95" s="11">
        <f t="shared" si="6"/>
        <v>87</v>
      </c>
      <c r="C95" s="12" t="s">
        <v>112</v>
      </c>
      <c r="D95" s="13" t="s">
        <v>18</v>
      </c>
      <c r="E95" s="13" t="s">
        <v>23</v>
      </c>
      <c r="F95" s="12" t="s">
        <v>183</v>
      </c>
      <c r="G95" s="14"/>
      <c r="H95" s="14"/>
      <c r="I95" s="14"/>
      <c r="J95" s="14">
        <f t="shared" si="7"/>
        <v>0</v>
      </c>
      <c r="K95" s="14">
        <f t="shared" si="8"/>
        <v>0</v>
      </c>
    </row>
    <row r="96" spans="1:11" ht="18.75">
      <c r="A96" s="9"/>
      <c r="B96" s="11">
        <f t="shared" si="6"/>
        <v>88</v>
      </c>
      <c r="C96" s="12" t="s">
        <v>113</v>
      </c>
      <c r="D96" s="13" t="s">
        <v>18</v>
      </c>
      <c r="E96" s="13" t="s">
        <v>23</v>
      </c>
      <c r="F96" s="12" t="s">
        <v>185</v>
      </c>
      <c r="G96" s="14"/>
      <c r="H96" s="14"/>
      <c r="I96" s="14"/>
      <c r="J96" s="14">
        <f t="shared" si="7"/>
        <v>0</v>
      </c>
      <c r="K96" s="14">
        <f t="shared" si="8"/>
        <v>0</v>
      </c>
    </row>
    <row r="97" spans="1:11" ht="18" customHeight="1">
      <c r="A97" s="9"/>
      <c r="B97" s="11">
        <f t="shared" si="6"/>
        <v>89</v>
      </c>
      <c r="C97" s="12" t="s">
        <v>114</v>
      </c>
      <c r="D97" s="13" t="s">
        <v>18</v>
      </c>
      <c r="E97" s="13" t="s">
        <v>23</v>
      </c>
      <c r="F97" s="12" t="s">
        <v>179</v>
      </c>
      <c r="G97" s="14"/>
      <c r="H97" s="14"/>
      <c r="I97" s="14"/>
      <c r="J97" s="14">
        <f t="shared" si="7"/>
        <v>0</v>
      </c>
      <c r="K97" s="14">
        <f t="shared" si="8"/>
        <v>0</v>
      </c>
    </row>
    <row r="98" spans="1:11" ht="21" customHeight="1">
      <c r="A98" s="9"/>
      <c r="B98" s="11">
        <f t="shared" si="6"/>
        <v>90</v>
      </c>
      <c r="C98" s="12" t="s">
        <v>115</v>
      </c>
      <c r="D98" s="13" t="s">
        <v>18</v>
      </c>
      <c r="E98" s="13" t="s">
        <v>23</v>
      </c>
      <c r="F98" s="12" t="s">
        <v>184</v>
      </c>
      <c r="G98" s="14"/>
      <c r="H98" s="14"/>
      <c r="I98" s="14"/>
      <c r="J98" s="14">
        <f t="shared" si="7"/>
        <v>0</v>
      </c>
      <c r="K98" s="14">
        <f t="shared" si="8"/>
        <v>0</v>
      </c>
    </row>
    <row r="99" spans="1:11" ht="21" customHeight="1">
      <c r="A99" s="9"/>
      <c r="B99" s="11">
        <f t="shared" si="6"/>
        <v>91</v>
      </c>
      <c r="C99" s="12" t="s">
        <v>116</v>
      </c>
      <c r="D99" s="13" t="s">
        <v>18</v>
      </c>
      <c r="E99" s="13" t="s">
        <v>23</v>
      </c>
      <c r="F99" s="12" t="s">
        <v>188</v>
      </c>
      <c r="G99" s="14"/>
      <c r="H99" s="14"/>
      <c r="I99" s="14"/>
      <c r="J99" s="14">
        <f t="shared" si="7"/>
        <v>0</v>
      </c>
      <c r="K99" s="14">
        <f t="shared" si="8"/>
        <v>0</v>
      </c>
    </row>
    <row r="100" spans="1:11" ht="18.75">
      <c r="A100" s="9"/>
      <c r="B100" s="11">
        <f t="shared" si="6"/>
        <v>92</v>
      </c>
      <c r="C100" s="12" t="s">
        <v>117</v>
      </c>
      <c r="D100" s="13" t="s">
        <v>32</v>
      </c>
      <c r="E100" s="13" t="s">
        <v>23</v>
      </c>
      <c r="F100" s="12" t="s">
        <v>190</v>
      </c>
      <c r="G100" s="14"/>
      <c r="H100" s="14"/>
      <c r="I100" s="14"/>
      <c r="J100" s="14">
        <f t="shared" si="7"/>
        <v>0</v>
      </c>
      <c r="K100" s="14">
        <f t="shared" si="8"/>
        <v>0</v>
      </c>
    </row>
    <row r="101" spans="1:11" ht="18.75" customHeight="1">
      <c r="A101" s="9"/>
      <c r="B101" s="11">
        <f t="shared" si="6"/>
        <v>93</v>
      </c>
      <c r="C101" s="12" t="s">
        <v>118</v>
      </c>
      <c r="D101" s="13" t="s">
        <v>18</v>
      </c>
      <c r="E101" s="13" t="s">
        <v>23</v>
      </c>
      <c r="F101" s="12" t="s">
        <v>185</v>
      </c>
      <c r="G101" s="14"/>
      <c r="H101" s="14"/>
      <c r="I101" s="14"/>
      <c r="J101" s="14">
        <f t="shared" si="7"/>
        <v>0</v>
      </c>
      <c r="K101" s="14">
        <f t="shared" si="8"/>
        <v>0</v>
      </c>
    </row>
    <row r="102" spans="1:11" ht="21" customHeight="1">
      <c r="A102" s="9"/>
      <c r="B102" s="11">
        <f t="shared" si="6"/>
        <v>94</v>
      </c>
      <c r="C102" s="12" t="s">
        <v>119</v>
      </c>
      <c r="D102" s="13" t="s">
        <v>18</v>
      </c>
      <c r="E102" s="13" t="s">
        <v>23</v>
      </c>
      <c r="F102" s="12" t="s">
        <v>191</v>
      </c>
      <c r="G102" s="14"/>
      <c r="H102" s="14"/>
      <c r="I102" s="14"/>
      <c r="J102" s="14">
        <f t="shared" si="7"/>
        <v>0</v>
      </c>
      <c r="K102" s="14">
        <f t="shared" si="8"/>
        <v>0</v>
      </c>
    </row>
    <row r="103" spans="1:11" ht="21" customHeight="1">
      <c r="A103" s="9"/>
      <c r="B103" s="11">
        <f t="shared" si="6"/>
        <v>95</v>
      </c>
      <c r="C103" s="12" t="s">
        <v>120</v>
      </c>
      <c r="D103" s="13" t="s">
        <v>30</v>
      </c>
      <c r="E103" s="13" t="s">
        <v>23</v>
      </c>
      <c r="F103" s="12" t="s">
        <v>192</v>
      </c>
      <c r="G103" s="14"/>
      <c r="H103" s="14"/>
      <c r="I103" s="14"/>
      <c r="J103" s="14">
        <f t="shared" si="7"/>
        <v>0</v>
      </c>
      <c r="K103" s="14">
        <f t="shared" si="8"/>
        <v>0</v>
      </c>
    </row>
    <row r="104" spans="1:11" ht="18" customHeight="1">
      <c r="A104" s="9"/>
      <c r="B104" s="11">
        <f t="shared" si="6"/>
        <v>96</v>
      </c>
      <c r="C104" s="12" t="s">
        <v>197</v>
      </c>
      <c r="D104" s="13" t="s">
        <v>18</v>
      </c>
      <c r="E104" s="13">
        <v>1</v>
      </c>
      <c r="F104" s="12" t="s">
        <v>193</v>
      </c>
      <c r="G104" s="14"/>
      <c r="H104" s="14"/>
      <c r="I104" s="14"/>
      <c r="J104" s="14">
        <f t="shared" ref="J104:J106" si="9">SUM(G104:I104)</f>
        <v>0</v>
      </c>
      <c r="K104" s="14">
        <f t="shared" ref="K104:K106" si="10">J104</f>
        <v>0</v>
      </c>
    </row>
    <row r="105" spans="1:11" ht="16.5" customHeight="1">
      <c r="A105" s="9"/>
      <c r="B105" s="11">
        <f t="shared" si="6"/>
        <v>97</v>
      </c>
      <c r="C105" s="12" t="s">
        <v>121</v>
      </c>
      <c r="D105" s="13" t="s">
        <v>32</v>
      </c>
      <c r="E105" s="13" t="s">
        <v>23</v>
      </c>
      <c r="F105" s="12" t="s">
        <v>190</v>
      </c>
      <c r="G105" s="14"/>
      <c r="H105" s="14"/>
      <c r="I105" s="14"/>
      <c r="J105" s="14">
        <f t="shared" si="9"/>
        <v>0</v>
      </c>
      <c r="K105" s="14">
        <f t="shared" si="10"/>
        <v>0</v>
      </c>
    </row>
    <row r="106" spans="1:11" ht="18.75">
      <c r="A106" s="9"/>
      <c r="B106" s="11">
        <f t="shared" si="6"/>
        <v>98</v>
      </c>
      <c r="C106" s="12" t="s">
        <v>122</v>
      </c>
      <c r="D106" s="13" t="s">
        <v>25</v>
      </c>
      <c r="E106" s="13" t="s">
        <v>23</v>
      </c>
      <c r="F106" s="12" t="s">
        <v>195</v>
      </c>
      <c r="G106" s="14"/>
      <c r="H106" s="14"/>
      <c r="I106" s="14"/>
      <c r="J106" s="14">
        <f t="shared" si="9"/>
        <v>0</v>
      </c>
      <c r="K106" s="14">
        <f t="shared" si="10"/>
        <v>0</v>
      </c>
    </row>
    <row r="107" spans="1:11" ht="15.75">
      <c r="C107" s="4"/>
      <c r="F107" s="4"/>
      <c r="G107" s="4"/>
      <c r="H107" s="4"/>
      <c r="I107" s="4"/>
      <c r="J107" s="4"/>
      <c r="K107" s="4"/>
    </row>
    <row r="108" spans="1:11">
      <c r="C108" s="15"/>
      <c r="D108" s="15"/>
      <c r="E108" s="15"/>
    </row>
  </sheetData>
  <mergeCells count="10">
    <mergeCell ref="C108:E108"/>
    <mergeCell ref="B3:K3"/>
    <mergeCell ref="B4:K4"/>
    <mergeCell ref="B5:K5"/>
    <mergeCell ref="G6:K6"/>
    <mergeCell ref="F6:F7"/>
    <mergeCell ref="E6:E7"/>
    <mergeCell ref="D6:D7"/>
    <mergeCell ref="C6:C7"/>
    <mergeCell ref="B6:B7"/>
  </mergeCells>
  <phoneticPr fontId="1" type="noConversion"/>
  <conditionalFormatting sqref="K9:K106">
    <cfRule type="cellIs" dxfId="0" priority="1" stopIfTrue="1" operator="equal">
      <formula>0</formula>
    </cfRule>
  </conditionalFormatting>
  <pageMargins left="0.59055118110236227" right="0.19685039370078741" top="0.59055118110236227" bottom="0.19685039370078741" header="0.11811023622047245" footer="0.11811023622047245"/>
  <pageSetup paperSize="9" scale="73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7"/>
  <sheetViews>
    <sheetView workbookViewId="0">
      <selection activeCell="A30005" sqref="A30005:Q30006"/>
    </sheetView>
  </sheetViews>
  <sheetFormatPr defaultRowHeight="12.75"/>
  <sheetData>
    <row r="5" spans="1:18">
      <c r="A5" s="5" t="s">
        <v>11</v>
      </c>
    </row>
    <row r="6" spans="1:18">
      <c r="A6" t="s">
        <v>12</v>
      </c>
      <c r="B6" s="6" t="s">
        <v>13</v>
      </c>
      <c r="C6" s="6" t="s">
        <v>14</v>
      </c>
      <c r="D6" s="6" t="s">
        <v>15</v>
      </c>
    </row>
    <row r="7" spans="1:18">
      <c r="A7" t="s">
        <v>16</v>
      </c>
      <c r="B7" s="6" t="s">
        <v>17</v>
      </c>
      <c r="C7">
        <v>2</v>
      </c>
      <c r="D7" s="6" t="s">
        <v>17</v>
      </c>
      <c r="E7">
        <v>1</v>
      </c>
      <c r="F7">
        <v>2</v>
      </c>
      <c r="G7" s="6" t="s">
        <v>17</v>
      </c>
      <c r="H7" s="6" t="s">
        <v>18</v>
      </c>
      <c r="I7" s="6" t="s">
        <v>13</v>
      </c>
      <c r="J7" s="6" t="s">
        <v>13</v>
      </c>
      <c r="K7" s="6" t="s">
        <v>19</v>
      </c>
      <c r="L7" s="6" t="s">
        <v>20</v>
      </c>
      <c r="M7" s="6" t="s">
        <v>21</v>
      </c>
      <c r="N7" s="7">
        <v>44562</v>
      </c>
      <c r="O7" s="7">
        <v>117924</v>
      </c>
      <c r="P7">
        <v>482</v>
      </c>
      <c r="Q7">
        <v>2022</v>
      </c>
      <c r="R7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Range1</vt:lpstr>
    </vt:vector>
  </TitlesOfParts>
  <Company>GrSU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cp:lastPrinted>2022-08-24T15:55:29Z</cp:lastPrinted>
  <dcterms:created xsi:type="dcterms:W3CDTF">2004-04-02T06:58:05Z</dcterms:created>
  <dcterms:modified xsi:type="dcterms:W3CDTF">2022-08-25T07:57:43Z</dcterms:modified>
</cp:coreProperties>
</file>