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ВРАЧИ 2019" sheetId="1" r:id="rId1"/>
  </sheets>
  <definedNames>
    <definedName name="_xlnm.Print_Titles" localSheetId="0">'ВРАЧИ 2019'!$1:$1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86" i="1" l="1"/>
  <c r="BI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S86" i="1"/>
  <c r="BW85" i="1"/>
  <c r="BI85" i="1"/>
  <c r="AV85" i="1"/>
  <c r="AH85" i="1"/>
  <c r="S85" i="1"/>
  <c r="BW84" i="1"/>
  <c r="BI84" i="1"/>
  <c r="AV84" i="1"/>
  <c r="AH84" i="1"/>
  <c r="S84" i="1"/>
  <c r="BW83" i="1"/>
  <c r="BI83" i="1"/>
  <c r="AV83" i="1"/>
  <c r="AH83" i="1"/>
  <c r="S83" i="1"/>
  <c r="BW82" i="1"/>
  <c r="BI82" i="1"/>
  <c r="AV82" i="1"/>
  <c r="AH82" i="1"/>
  <c r="S82" i="1"/>
  <c r="BW81" i="1"/>
  <c r="BI81" i="1"/>
  <c r="AV81" i="1"/>
  <c r="AH81" i="1"/>
  <c r="S81" i="1"/>
  <c r="BW80" i="1"/>
  <c r="BI80" i="1"/>
  <c r="AV80" i="1"/>
  <c r="AH80" i="1"/>
  <c r="S80" i="1"/>
  <c r="BW79" i="1"/>
  <c r="BI79" i="1"/>
  <c r="AV79" i="1"/>
  <c r="AH79" i="1"/>
  <c r="S79" i="1"/>
  <c r="BW78" i="1"/>
  <c r="BI78" i="1"/>
  <c r="AV78" i="1"/>
  <c r="AH78" i="1"/>
  <c r="S78" i="1"/>
  <c r="BW77" i="1"/>
  <c r="BI77" i="1"/>
  <c r="AV77" i="1"/>
  <c r="AH77" i="1"/>
  <c r="S77" i="1"/>
  <c r="BW76" i="1"/>
  <c r="BI76" i="1"/>
  <c r="AV76" i="1"/>
  <c r="AH76" i="1"/>
  <c r="S76" i="1"/>
  <c r="BW75" i="1"/>
  <c r="BI75" i="1"/>
  <c r="AV75" i="1"/>
  <c r="AH75" i="1"/>
  <c r="S75" i="1"/>
  <c r="BW74" i="1"/>
  <c r="BI74" i="1"/>
  <c r="AV74" i="1"/>
  <c r="AH74" i="1"/>
  <c r="S74" i="1"/>
  <c r="BW73" i="1"/>
  <c r="BI73" i="1"/>
  <c r="AV73" i="1"/>
  <c r="AH73" i="1"/>
  <c r="S73" i="1"/>
  <c r="BW72" i="1"/>
  <c r="BI72" i="1"/>
  <c r="AV72" i="1"/>
  <c r="AH72" i="1"/>
  <c r="S72" i="1"/>
  <c r="BW71" i="1"/>
  <c r="BI71" i="1"/>
  <c r="AV71" i="1"/>
  <c r="AH71" i="1"/>
  <c r="S71" i="1"/>
  <c r="BW70" i="1"/>
  <c r="BI70" i="1"/>
  <c r="AV70" i="1"/>
  <c r="AH70" i="1"/>
  <c r="S70" i="1"/>
  <c r="BW69" i="1"/>
  <c r="BI69" i="1"/>
  <c r="AV69" i="1"/>
  <c r="AH69" i="1"/>
  <c r="S69" i="1"/>
  <c r="BW68" i="1"/>
  <c r="BI68" i="1"/>
  <c r="AV68" i="1"/>
  <c r="AH68" i="1"/>
  <c r="S68" i="1"/>
  <c r="BW67" i="1"/>
  <c r="BI67" i="1"/>
  <c r="AV67" i="1"/>
  <c r="AH67" i="1"/>
  <c r="S67" i="1"/>
  <c r="BW66" i="1"/>
  <c r="BI66" i="1"/>
  <c r="AV66" i="1"/>
  <c r="AH66" i="1"/>
  <c r="S66" i="1"/>
  <c r="BW65" i="1"/>
  <c r="BI65" i="1"/>
  <c r="AV65" i="1"/>
  <c r="AH65" i="1"/>
  <c r="S65" i="1"/>
  <c r="BW64" i="1"/>
  <c r="BI64" i="1"/>
  <c r="AV64" i="1"/>
  <c r="AH64" i="1"/>
  <c r="S64" i="1"/>
  <c r="BW63" i="1"/>
  <c r="BI63" i="1"/>
  <c r="AV63" i="1"/>
  <c r="AH63" i="1"/>
  <c r="S63" i="1"/>
  <c r="BW62" i="1"/>
  <c r="BI62" i="1"/>
  <c r="AV62" i="1"/>
  <c r="AH62" i="1"/>
  <c r="S62" i="1"/>
  <c r="BW61" i="1"/>
  <c r="BI61" i="1"/>
  <c r="BX61" i="1" s="1"/>
  <c r="AV61" i="1"/>
  <c r="AH61" i="1"/>
  <c r="S61" i="1"/>
  <c r="BW60" i="1"/>
  <c r="BI60" i="1"/>
  <c r="AV60" i="1"/>
  <c r="AH60" i="1"/>
  <c r="S60" i="1"/>
  <c r="BW59" i="1"/>
  <c r="BI59" i="1"/>
  <c r="AV59" i="1"/>
  <c r="AH59" i="1"/>
  <c r="S59" i="1"/>
  <c r="BW58" i="1"/>
  <c r="BI58" i="1"/>
  <c r="AV58" i="1"/>
  <c r="AH58" i="1"/>
  <c r="S58" i="1"/>
  <c r="BW57" i="1"/>
  <c r="BI57" i="1"/>
  <c r="BX57" i="1" s="1"/>
  <c r="AV57" i="1"/>
  <c r="AH57" i="1"/>
  <c r="S57" i="1"/>
  <c r="BW56" i="1"/>
  <c r="BI56" i="1"/>
  <c r="AV56" i="1"/>
  <c r="AH56" i="1"/>
  <c r="S56" i="1"/>
  <c r="BW55" i="1"/>
  <c r="BI55" i="1"/>
  <c r="AV55" i="1"/>
  <c r="AH55" i="1"/>
  <c r="S55" i="1"/>
  <c r="BW54" i="1"/>
  <c r="BI54" i="1"/>
  <c r="AV54" i="1"/>
  <c r="AH54" i="1"/>
  <c r="S54" i="1"/>
  <c r="BW53" i="1"/>
  <c r="BI53" i="1"/>
  <c r="BX53" i="1" s="1"/>
  <c r="AV53" i="1"/>
  <c r="AH53" i="1"/>
  <c r="S53" i="1"/>
  <c r="BW52" i="1"/>
  <c r="BI52" i="1"/>
  <c r="AV52" i="1"/>
  <c r="AH52" i="1"/>
  <c r="S52" i="1"/>
  <c r="BW51" i="1"/>
  <c r="BI51" i="1"/>
  <c r="AV51" i="1"/>
  <c r="AH51" i="1"/>
  <c r="S51" i="1"/>
  <c r="BW50" i="1"/>
  <c r="BI50" i="1"/>
  <c r="AV50" i="1"/>
  <c r="AH50" i="1"/>
  <c r="S50" i="1"/>
  <c r="BW49" i="1"/>
  <c r="BI49" i="1"/>
  <c r="BX49" i="1" s="1"/>
  <c r="AV49" i="1"/>
  <c r="AH49" i="1"/>
  <c r="S49" i="1"/>
  <c r="BW48" i="1"/>
  <c r="BI48" i="1"/>
  <c r="AV48" i="1"/>
  <c r="AH48" i="1"/>
  <c r="S48" i="1"/>
  <c r="BW47" i="1"/>
  <c r="BI47" i="1"/>
  <c r="AV47" i="1"/>
  <c r="AH47" i="1"/>
  <c r="S47" i="1"/>
  <c r="BW46" i="1"/>
  <c r="BI46" i="1"/>
  <c r="AV46" i="1"/>
  <c r="AH46" i="1"/>
  <c r="S46" i="1"/>
  <c r="BW45" i="1"/>
  <c r="BI45" i="1"/>
  <c r="BX45" i="1" s="1"/>
  <c r="AV45" i="1"/>
  <c r="AH45" i="1"/>
  <c r="S45" i="1"/>
  <c r="BW44" i="1"/>
  <c r="BI44" i="1"/>
  <c r="AV44" i="1"/>
  <c r="AH44" i="1"/>
  <c r="S44" i="1"/>
  <c r="BW43" i="1"/>
  <c r="BI43" i="1"/>
  <c r="AV43" i="1"/>
  <c r="AH43" i="1"/>
  <c r="S43" i="1"/>
  <c r="BW42" i="1"/>
  <c r="BI42" i="1"/>
  <c r="AV42" i="1"/>
  <c r="AH42" i="1"/>
  <c r="S42" i="1"/>
  <c r="BW41" i="1"/>
  <c r="BI41" i="1"/>
  <c r="BX41" i="1" s="1"/>
  <c r="AV41" i="1"/>
  <c r="AH41" i="1"/>
  <c r="S41" i="1"/>
  <c r="BW40" i="1"/>
  <c r="BI40" i="1"/>
  <c r="AV40" i="1"/>
  <c r="AH40" i="1"/>
  <c r="S40" i="1"/>
  <c r="BW39" i="1"/>
  <c r="BI39" i="1"/>
  <c r="AV39" i="1"/>
  <c r="AH39" i="1"/>
  <c r="S39" i="1"/>
  <c r="BW38" i="1"/>
  <c r="BI38" i="1"/>
  <c r="AV38" i="1"/>
  <c r="AH38" i="1"/>
  <c r="S38" i="1"/>
  <c r="BW37" i="1"/>
  <c r="BI37" i="1"/>
  <c r="BX37" i="1" s="1"/>
  <c r="AV37" i="1"/>
  <c r="AH37" i="1"/>
  <c r="S37" i="1"/>
  <c r="BW36" i="1"/>
  <c r="BI36" i="1"/>
  <c r="AV36" i="1"/>
  <c r="AH36" i="1"/>
  <c r="S36" i="1"/>
  <c r="BW35" i="1"/>
  <c r="BI35" i="1"/>
  <c r="AV35" i="1"/>
  <c r="AH35" i="1"/>
  <c r="S35" i="1"/>
  <c r="BW34" i="1"/>
  <c r="BI34" i="1"/>
  <c r="AV34" i="1"/>
  <c r="AH34" i="1"/>
  <c r="S34" i="1"/>
  <c r="BW33" i="1"/>
  <c r="BI33" i="1"/>
  <c r="BX33" i="1" s="1"/>
  <c r="AV33" i="1"/>
  <c r="AH33" i="1"/>
  <c r="S33" i="1"/>
  <c r="BW32" i="1"/>
  <c r="BI32" i="1"/>
  <c r="AV32" i="1"/>
  <c r="AH32" i="1"/>
  <c r="S32" i="1"/>
  <c r="BW31" i="1"/>
  <c r="BI31" i="1"/>
  <c r="AV31" i="1"/>
  <c r="AH31" i="1"/>
  <c r="S31" i="1"/>
  <c r="BW30" i="1"/>
  <c r="BI30" i="1"/>
  <c r="AV30" i="1"/>
  <c r="AH30" i="1"/>
  <c r="S30" i="1"/>
  <c r="BW29" i="1"/>
  <c r="BI29" i="1"/>
  <c r="BX29" i="1" s="1"/>
  <c r="AV29" i="1"/>
  <c r="AH29" i="1"/>
  <c r="S29" i="1"/>
  <c r="BW28" i="1"/>
  <c r="BI28" i="1"/>
  <c r="AV28" i="1"/>
  <c r="AH28" i="1"/>
  <c r="S28" i="1"/>
  <c r="BW27" i="1"/>
  <c r="BI27" i="1"/>
  <c r="AV27" i="1"/>
  <c r="AH27" i="1"/>
  <c r="S27" i="1"/>
  <c r="BW26" i="1"/>
  <c r="BI26" i="1"/>
  <c r="AV26" i="1"/>
  <c r="AH26" i="1"/>
  <c r="S26" i="1"/>
  <c r="BW25" i="1"/>
  <c r="BI25" i="1"/>
  <c r="BX25" i="1" s="1"/>
  <c r="AV25" i="1"/>
  <c r="AH25" i="1"/>
  <c r="S25" i="1"/>
  <c r="BW24" i="1"/>
  <c r="BI24" i="1"/>
  <c r="AV24" i="1"/>
  <c r="AH24" i="1"/>
  <c r="S24" i="1"/>
  <c r="BW23" i="1"/>
  <c r="BI23" i="1"/>
  <c r="AV23" i="1"/>
  <c r="AH23" i="1"/>
  <c r="S23" i="1"/>
  <c r="BW22" i="1"/>
  <c r="BI22" i="1"/>
  <c r="AV22" i="1"/>
  <c r="AH22" i="1"/>
  <c r="S22" i="1"/>
  <c r="BW21" i="1"/>
  <c r="BI21" i="1"/>
  <c r="BX21" i="1" s="1"/>
  <c r="AV21" i="1"/>
  <c r="AH21" i="1"/>
  <c r="S21" i="1"/>
  <c r="BW20" i="1"/>
  <c r="BI20" i="1"/>
  <c r="AV20" i="1"/>
  <c r="AH20" i="1"/>
  <c r="S20" i="1"/>
  <c r="BW19" i="1"/>
  <c r="BI19" i="1"/>
  <c r="AV19" i="1"/>
  <c r="AH19" i="1"/>
  <c r="S19" i="1"/>
  <c r="BW18" i="1"/>
  <c r="BI18" i="1"/>
  <c r="AV18" i="1"/>
  <c r="AH18" i="1"/>
  <c r="S18" i="1"/>
  <c r="BW17" i="1"/>
  <c r="BI17" i="1"/>
  <c r="BX17" i="1" s="1"/>
  <c r="AV17" i="1"/>
  <c r="AH17" i="1"/>
  <c r="S17" i="1"/>
  <c r="BW16" i="1"/>
  <c r="BI16" i="1"/>
  <c r="AV16" i="1"/>
  <c r="AH16" i="1"/>
  <c r="S16" i="1"/>
  <c r="BW15" i="1"/>
  <c r="BI15" i="1"/>
  <c r="AV15" i="1"/>
  <c r="AH15" i="1"/>
  <c r="S15" i="1"/>
  <c r="BW14" i="1"/>
  <c r="BI14" i="1"/>
  <c r="AV14" i="1"/>
  <c r="AH14" i="1"/>
  <c r="S14" i="1"/>
  <c r="BW13" i="1"/>
  <c r="BI13" i="1"/>
  <c r="BX13" i="1" s="1"/>
  <c r="AV13" i="1"/>
  <c r="AH13" i="1"/>
  <c r="S13" i="1"/>
  <c r="BW12" i="1"/>
  <c r="BI12" i="1"/>
  <c r="AV12" i="1"/>
  <c r="AH12" i="1"/>
  <c r="S12" i="1"/>
  <c r="BW11" i="1"/>
  <c r="BI11" i="1"/>
  <c r="AV11" i="1"/>
  <c r="AH11" i="1"/>
  <c r="S11" i="1"/>
  <c r="BW10" i="1"/>
  <c r="BI10" i="1"/>
  <c r="AV10" i="1"/>
  <c r="AH10" i="1"/>
  <c r="S10" i="1"/>
  <c r="BW9" i="1"/>
  <c r="BI9" i="1"/>
  <c r="BX9" i="1" s="1"/>
  <c r="AV9" i="1"/>
  <c r="AH9" i="1"/>
  <c r="S9" i="1"/>
  <c r="BW8" i="1"/>
  <c r="BI8" i="1"/>
  <c r="AV8" i="1"/>
  <c r="AH8" i="1"/>
  <c r="S8" i="1"/>
  <c r="BW7" i="1"/>
  <c r="BI7" i="1"/>
  <c r="AV7" i="1"/>
  <c r="AH7" i="1"/>
  <c r="S7" i="1"/>
  <c r="BW6" i="1"/>
  <c r="BI6" i="1"/>
  <c r="AV6" i="1"/>
  <c r="AH6" i="1"/>
  <c r="S6" i="1"/>
  <c r="BW5" i="1"/>
  <c r="BI5" i="1"/>
  <c r="BX5" i="1" s="1"/>
  <c r="AV5" i="1"/>
  <c r="AH5" i="1"/>
  <c r="S5" i="1"/>
  <c r="BW4" i="1"/>
  <c r="BI4" i="1"/>
  <c r="AV4" i="1"/>
  <c r="AH4" i="1"/>
  <c r="S4" i="1"/>
  <c r="BW3" i="1"/>
  <c r="BI3" i="1"/>
  <c r="AV3" i="1"/>
  <c r="AH3" i="1"/>
  <c r="S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BW2" i="1"/>
  <c r="BI2" i="1"/>
  <c r="AV2" i="1"/>
  <c r="AH2" i="1"/>
  <c r="S2" i="1"/>
  <c r="BX3" i="1" l="1"/>
  <c r="BX11" i="1"/>
  <c r="BX19" i="1"/>
  <c r="BX65" i="1"/>
  <c r="BX69" i="1"/>
  <c r="BX73" i="1"/>
  <c r="BX77" i="1"/>
  <c r="BX81" i="1"/>
  <c r="BX85" i="1"/>
  <c r="BX7" i="1"/>
  <c r="BX15" i="1"/>
  <c r="BX23" i="1"/>
  <c r="BX27" i="1"/>
  <c r="BX31" i="1"/>
  <c r="BX35" i="1"/>
  <c r="BX39" i="1"/>
  <c r="BX43" i="1"/>
  <c r="BX47" i="1"/>
  <c r="BX51" i="1"/>
  <c r="BX55" i="1"/>
  <c r="BX59" i="1"/>
  <c r="BX63" i="1"/>
  <c r="BX67" i="1"/>
  <c r="BX71" i="1"/>
  <c r="BX75" i="1"/>
  <c r="BX79" i="1"/>
  <c r="BX83" i="1"/>
  <c r="BX4" i="1"/>
  <c r="BX6" i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64" i="1"/>
  <c r="BX66" i="1"/>
  <c r="BX68" i="1"/>
  <c r="BX70" i="1"/>
  <c r="BX72" i="1"/>
  <c r="BX74" i="1"/>
  <c r="BX76" i="1"/>
  <c r="BX78" i="1"/>
  <c r="BX80" i="1"/>
  <c r="BX82" i="1"/>
  <c r="AV86" i="1"/>
  <c r="BX86" i="1" s="1"/>
  <c r="BX2" i="1"/>
  <c r="BX84" i="1"/>
</calcChain>
</file>

<file path=xl/sharedStrings.xml><?xml version="1.0" encoding="utf-8"?>
<sst xmlns="http://schemas.openxmlformats.org/spreadsheetml/2006/main" count="537" uniqueCount="160">
  <si>
    <t>УЗ "Брестская областная больница"</t>
  </si>
  <si>
    <t>УЗ "Брестская детская областная больница"</t>
  </si>
  <si>
    <t>БОКВД</t>
  </si>
  <si>
    <t>БОЭД</t>
  </si>
  <si>
    <t>БОНД</t>
  </si>
  <si>
    <t>БОПТД</t>
  </si>
  <si>
    <t>БОПНД</t>
  </si>
  <si>
    <t>БООД</t>
  </si>
  <si>
    <t>Брестская ОМРЭК</t>
  </si>
  <si>
    <t>Брестский областной роддом</t>
  </si>
  <si>
    <t>ГУ "Ганцевичская СПК"</t>
  </si>
  <si>
    <t>ПБ "Могилевцы"</t>
  </si>
  <si>
    <t>ПБ "ГОРОДИЩЕ"</t>
  </si>
  <si>
    <t>ПБ "КРИВОШИН"</t>
  </si>
  <si>
    <t>ЦМР "Томашовка"</t>
  </si>
  <si>
    <t>ЦМР "Сосновый Бор"</t>
  </si>
  <si>
    <t>ИТОГО</t>
  </si>
  <si>
    <t>УЗ "Брестская ЦП"</t>
  </si>
  <si>
    <t>УЗ "Брестская городская поликлиника№1"</t>
  </si>
  <si>
    <t>УЗ "Брестская городская поликлиника№2"</t>
  </si>
  <si>
    <t>УЗ "Брестская городская поликлиника№3"</t>
  </si>
  <si>
    <t>УЗ "Брестская городская поликлиника№6"</t>
  </si>
  <si>
    <t>УЗ "Брестская детская городская поликлиника №1"</t>
  </si>
  <si>
    <t>Филиал "Детская поликлиника №2"</t>
  </si>
  <si>
    <t>УЗ "Брестская городская стоматологическая поликлиника"</t>
  </si>
  <si>
    <t>Филиал "Стоматологическая поликлиника №1"</t>
  </si>
  <si>
    <t>УЗ "Брестская ЦГБ"</t>
  </si>
  <si>
    <t>УЗ "Брестская городская больница №1"</t>
  </si>
  <si>
    <t>УЗ "Брестская городская больница №2"</t>
  </si>
  <si>
    <t>УЗ "Брестская городская БСМП"</t>
  </si>
  <si>
    <t>Филиал ССМП</t>
  </si>
  <si>
    <t>БРЕСТСКИЙ РАЙОН</t>
  </si>
  <si>
    <t>УЗ "Барановичская ЦП"</t>
  </si>
  <si>
    <t>филиал "Барановичская поликлиника №2"</t>
  </si>
  <si>
    <t>филиал "Барановичская поликлиника №3"</t>
  </si>
  <si>
    <t>филиал "Барановичская поликлиника №4"</t>
  </si>
  <si>
    <t>филиал "Барановичский наркологический диспансер"</t>
  </si>
  <si>
    <t>филиал "Барановичский психоневрологический диспансер"</t>
  </si>
  <si>
    <t>филиал "Барановичский КВД"</t>
  </si>
  <si>
    <t>филиал "Барановичский ОД"</t>
  </si>
  <si>
    <t>УЗ "Барановичская ГБ"</t>
  </si>
  <si>
    <t>УЗ "Барановичская ГБ №2"</t>
  </si>
  <si>
    <t>УЗ "Барановичская детская больница"</t>
  </si>
  <si>
    <t>УЗ "Барановичская СП№1"</t>
  </si>
  <si>
    <t>УЗ "Барановичская СП№2"</t>
  </si>
  <si>
    <t>Барановичский район</t>
  </si>
  <si>
    <t>УЗ "Пинская ЦП"</t>
  </si>
  <si>
    <t>Филиал "Городская поликлиника №1"</t>
  </si>
  <si>
    <t>Филиал "Пинская детская стомполиклиника"</t>
  </si>
  <si>
    <t>УЗ "Пинская центральная городская больница"</t>
  </si>
  <si>
    <t>УЗ "Пинский мнжрайонный родильный дом"</t>
  </si>
  <si>
    <t>филиал женская консультация</t>
  </si>
  <si>
    <t>УЗ "Пинская детская больница"</t>
  </si>
  <si>
    <t>филиал "Детская поликлиника"</t>
  </si>
  <si>
    <t>больница Молотковичи</t>
  </si>
  <si>
    <t>филиал ССМП</t>
  </si>
  <si>
    <t>филиал КВД</t>
  </si>
  <si>
    <t>УЗ "Пинская стоматологическая поликлиника"</t>
  </si>
  <si>
    <t>Пинский район</t>
  </si>
  <si>
    <t>УЗ "Берёзовская ЦРБ"</t>
  </si>
  <si>
    <t>УЗ "Ганцевичская ЦРБ"</t>
  </si>
  <si>
    <t>УЗ "Дрогичинская ЦРБ"</t>
  </si>
  <si>
    <t>УЗ "Жабинковская ЦРБ"</t>
  </si>
  <si>
    <t>УЗ "Ивановская ЦРБ"</t>
  </si>
  <si>
    <t>УЗ "Ивацевичская ЦРБ"</t>
  </si>
  <si>
    <t>УЗ "Каменецкая ЦРБ"</t>
  </si>
  <si>
    <t>УЗ "Кобринская ЦРБ"</t>
  </si>
  <si>
    <t>УЗ "Лунинецкая ЦРБ"</t>
  </si>
  <si>
    <t>УЗ "Ляховичская ЦРБ"</t>
  </si>
  <si>
    <t>УЗ "Малоритская ЦРБ"</t>
  </si>
  <si>
    <t>УЗ "Пружанская ЦРБ"</t>
  </si>
  <si>
    <t>УЗ "Столинская ЦРБ"</t>
  </si>
  <si>
    <t>РАЙОНЫ</t>
  </si>
  <si>
    <t>СВОД</t>
  </si>
  <si>
    <t>Врач  авиационный</t>
  </si>
  <si>
    <t/>
  </si>
  <si>
    <t>Врач-аллерголог</t>
  </si>
  <si>
    <t xml:space="preserve">Врач-ангиохирург </t>
  </si>
  <si>
    <t>Врач-анестезиолог-реаниматолог</t>
  </si>
  <si>
    <t>Врач-акушер-гинеколог</t>
  </si>
  <si>
    <t>Врач-аудиолог</t>
  </si>
  <si>
    <t>Врач бактериолог</t>
  </si>
  <si>
    <t>Врач-валеолог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</si>
  <si>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</si>
  <si>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</si>
  <si>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</si>
  <si>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</si>
  <si>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</si>
  <si>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Врач-гигиенист</t>
  </si>
  <si>
    <t>Врач-дерматовенеролог</t>
  </si>
  <si>
    <t>Врач детский хирург</t>
  </si>
  <si>
    <t>Врач-диетолог</t>
  </si>
  <si>
    <t>Врач-инфекционист</t>
  </si>
  <si>
    <t>Врач-иммунолог</t>
  </si>
  <si>
    <t>Врач-кардиолог</t>
  </si>
  <si>
    <t xml:space="preserve">Врач-кардиохирург </t>
  </si>
  <si>
    <t>Врач – клинический фармаколог</t>
  </si>
  <si>
    <t>Врач-комбустиолог-хирург</t>
  </si>
  <si>
    <t>Врач-косметолог</t>
  </si>
  <si>
    <t>Врач лаборант</t>
  </si>
  <si>
    <t>Врач лечебной физкультуры</t>
  </si>
  <si>
    <t xml:space="preserve">Врач магнитно-резонансной томографии </t>
  </si>
  <si>
    <t>Врач мануальной терапии</t>
  </si>
  <si>
    <t>Врач-методист</t>
  </si>
  <si>
    <t>Врач-невролог</t>
  </si>
  <si>
    <t>Врач-нейрохирург</t>
  </si>
  <si>
    <t>Врач-неонатолог</t>
  </si>
  <si>
    <t>Врач-нефролог</t>
  </si>
  <si>
    <t>Врач общей практики</t>
  </si>
  <si>
    <t>Врач онколог</t>
  </si>
  <si>
    <t>Врач-онколог-хирург</t>
  </si>
  <si>
    <t>Врач-оториноларинголог</t>
  </si>
  <si>
    <t>Врач-офтальмолог</t>
  </si>
  <si>
    <t>Врач-паразитолог</t>
  </si>
  <si>
    <t>Врач-патологоанатом</t>
  </si>
  <si>
    <t>Врач-педиатр, в т.ч. Врач-педиатр участковый</t>
  </si>
  <si>
    <t xml:space="preserve">Врач-перфузиолог </t>
  </si>
  <si>
    <t>Врач-проктолог</t>
  </si>
  <si>
    <t>Врач-профпатолог</t>
  </si>
  <si>
    <t>Врач-пульмонолог</t>
  </si>
  <si>
    <t>Врач-психиатр-нарколог</t>
  </si>
  <si>
    <t>Врач-психотерапевт</t>
  </si>
  <si>
    <t>Врач по радиационной медицине</t>
  </si>
  <si>
    <t>Врач по радиационной гигиене</t>
  </si>
  <si>
    <t>Врач-радиационный онколог</t>
  </si>
  <si>
    <t xml:space="preserve">Врач-радионуклидной диагностики </t>
  </si>
  <si>
    <t>Врач-реабилитолог</t>
  </si>
  <si>
    <t>Врач-ревматолог</t>
  </si>
  <si>
    <t>Врач-рентгенолог</t>
  </si>
  <si>
    <t xml:space="preserve">Врач-рентгено-эндоваскулярный хирург </t>
  </si>
  <si>
    <t>Врач-рефлексотерапевт</t>
  </si>
  <si>
    <t>Врач-сексолог</t>
  </si>
  <si>
    <t>Врач скорой медицинской помощи</t>
  </si>
  <si>
    <t>Врач спортивной медицины</t>
  </si>
  <si>
    <t xml:space="preserve">Врач-статистик </t>
  </si>
  <si>
    <t>Врач стоматолог</t>
  </si>
  <si>
    <t>Врач стоматолог детский</t>
  </si>
  <si>
    <t>Врач стоматолог-ортодонт</t>
  </si>
  <si>
    <t>Врач стоматолог-ортопед</t>
  </si>
  <si>
    <t>Врач стоматолог-терапевт</t>
  </si>
  <si>
    <t>Врач стоматолог-хирург</t>
  </si>
  <si>
    <t>Врач-сурдолог</t>
  </si>
  <si>
    <t>Врач-терапевт, в т.ч. врач-терапевт участковый</t>
  </si>
  <si>
    <t>Врач-токсиколог</t>
  </si>
  <si>
    <t>Врач-торакальный хирург</t>
  </si>
  <si>
    <t>Врач травматолог-ортопед</t>
  </si>
  <si>
    <t xml:space="preserve">Врач-трансплантолог </t>
  </si>
  <si>
    <t>Врач-трансфузиолог</t>
  </si>
  <si>
    <t>Врач ультразвуковой диагностики</t>
  </si>
  <si>
    <t>Врач-уролог</t>
  </si>
  <si>
    <t>Врач-фтизиатр</t>
  </si>
  <si>
    <t>Врач-физиотерапевт</t>
  </si>
  <si>
    <t>Врач-фониатр</t>
  </si>
  <si>
    <t xml:space="preserve">Врач функциональной диагностики </t>
  </si>
  <si>
    <t>Врач-хирург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</si>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</sst>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right" textRotation="90" wrapText="1"/>
    </xf>
    <xf numFmtId="0" fontId="3" fillId="2" borderId="3" xfId="0" applyFont="1" applyFill="1" applyBorder="1" applyAlignment="1">
      <alignment horizontal="right" vertical="center" textRotation="90" wrapText="1"/>
    </xf>
    <xf numFmtId="0" fontId="3" fillId="2" borderId="3" xfId="0" applyFont="1" applyFill="1" applyBorder="1" applyAlignment="1">
      <alignment vertical="center" textRotation="90" wrapText="1"/>
    </xf>
    <xf numFmtId="0" fontId="3" fillId="0" borderId="4" xfId="0" applyNumberFormat="1" applyFont="1" applyFill="1" applyBorder="1" applyAlignment="1" applyProtection="1">
      <alignment horizontal="center" textRotation="90" wrapText="1"/>
    </xf>
    <xf numFmtId="0" fontId="3" fillId="0" borderId="4" xfId="0" applyFont="1" applyFill="1" applyBorder="1" applyAlignment="1">
      <alignment textRotation="90"/>
    </xf>
    <xf numFmtId="0" fontId="3" fillId="0" borderId="4" xfId="0" applyFont="1" applyFill="1" applyBorder="1" applyAlignment="1">
      <alignment horizontal="right" textRotation="90" wrapText="1"/>
    </xf>
    <xf numFmtId="0" fontId="3" fillId="0" borderId="0" xfId="0" applyFont="1" applyFill="1" applyAlignment="1">
      <alignment textRotation="90"/>
    </xf>
    <xf numFmtId="0" fontId="3" fillId="0" borderId="4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1" fillId="0" borderId="0" xfId="0" applyFont="1" applyFill="1"/>
    <xf numFmtId="0" fontId="1" fillId="0" borderId="5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wrapText="1"/>
    </xf>
    <xf numFmtId="3" fontId="3" fillId="0" borderId="3" xfId="0" applyNumberFormat="1" applyFont="1" applyFill="1" applyBorder="1" applyAlignment="1" applyProtection="1">
      <alignment horizontal="right" wrapTex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/>
    </xf>
    <xf numFmtId="0" fontId="3" fillId="2" borderId="3" xfId="0" applyFont="1" applyFill="1" applyBorder="1"/>
    <xf numFmtId="3" fontId="3" fillId="3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0" fontId="4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2" borderId="3" xfId="0" applyFont="1" applyFill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86"/>
  <sheetViews>
    <sheetView tabSelected="1" workbookViewId="0">
      <pane xSplit="2" ySplit="1" topLeftCell="C68" activePane="bottomRight" state="frozen"/>
      <selection pane="topRight" activeCell="D1" sqref="D1"/>
      <selection pane="bottomLeft" activeCell="A7" sqref="A7"/>
      <selection pane="bottomRight" activeCell="U87" sqref="U87"/>
    </sheetView>
  </sheetViews>
  <sheetFormatPr defaultRowHeight="12.75" x14ac:dyDescent="0.2"/>
  <cols>
    <col min="1" max="1" width="4.7109375" style="16" customWidth="1"/>
    <col min="2" max="2" width="28.140625" style="16" customWidth="1"/>
    <col min="3" max="3" width="4.85546875" style="36" customWidth="1"/>
    <col min="4" max="4" width="4.28515625" style="36" customWidth="1"/>
    <col min="5" max="5" width="4.85546875" style="36" customWidth="1"/>
    <col min="6" max="6" width="3.42578125" style="16" bestFit="1" customWidth="1"/>
    <col min="7" max="9" width="3.42578125" style="16" customWidth="1"/>
    <col min="10" max="10" width="3.42578125" style="16" bestFit="1" customWidth="1"/>
    <col min="11" max="12" width="3.28515625" style="16" customWidth="1"/>
    <col min="13" max="14" width="2.7109375" style="16" customWidth="1"/>
    <col min="15" max="16" width="3.28515625" style="16" bestFit="1" customWidth="1"/>
    <col min="17" max="17" width="3" style="16" customWidth="1"/>
    <col min="18" max="18" width="3.28515625" style="16" bestFit="1" customWidth="1"/>
    <col min="19" max="20" width="3.28515625" style="16" customWidth="1"/>
    <col min="21" max="26" width="3.28515625" style="16" bestFit="1" customWidth="1"/>
    <col min="27" max="27" width="4.85546875" style="16" customWidth="1"/>
    <col min="28" max="32" width="3.28515625" style="16" customWidth="1"/>
    <col min="33" max="33" width="3.28515625" style="16" bestFit="1" customWidth="1"/>
    <col min="34" max="34" width="4" style="37" bestFit="1" customWidth="1"/>
    <col min="35" max="35" width="4.28515625" style="16" customWidth="1"/>
    <col min="36" max="39" width="3.28515625" style="16" customWidth="1"/>
    <col min="40" max="40" width="4.7109375" style="16" customWidth="1"/>
    <col min="41" max="42" width="3.28515625" style="16" customWidth="1"/>
    <col min="43" max="43" width="4" style="16" customWidth="1"/>
    <col min="44" max="47" width="3.28515625" style="16" customWidth="1"/>
    <col min="48" max="48" width="3.28515625" style="37" customWidth="1"/>
    <col min="49" max="61" width="3.28515625" style="16" customWidth="1"/>
    <col min="62" max="62" width="3.28515625" style="37" customWidth="1"/>
    <col min="63" max="63" width="4" style="38" bestFit="1" customWidth="1"/>
    <col min="64" max="66" width="3.85546875" style="38" customWidth="1"/>
    <col min="67" max="67" width="3.85546875" style="39" customWidth="1"/>
    <col min="68" max="68" width="3.85546875" style="16" bestFit="1" customWidth="1"/>
    <col min="69" max="69" width="4" style="38" bestFit="1" customWidth="1"/>
    <col min="70" max="70" width="4" style="16" bestFit="1" customWidth="1"/>
    <col min="71" max="71" width="3.85546875" style="16" bestFit="1" customWidth="1"/>
    <col min="72" max="72" width="3.5703125" style="16" bestFit="1" customWidth="1"/>
    <col min="73" max="73" width="3.28515625" style="16" bestFit="1" customWidth="1"/>
    <col min="74" max="74" width="2.7109375" style="16" customWidth="1"/>
    <col min="75" max="75" width="4.28515625" style="16" customWidth="1"/>
    <col min="76" max="76" width="9.140625" style="40"/>
    <col min="77" max="16384" width="9.140625" style="16"/>
  </cols>
  <sheetData>
    <row r="1" spans="1:76" ht="241.5" customHeight="1" thickBot="1" x14ac:dyDescent="0.2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4" t="s">
        <v>8</v>
      </c>
      <c r="L1" s="3" t="s">
        <v>9</v>
      </c>
      <c r="M1" s="4" t="s">
        <v>10</v>
      </c>
      <c r="N1" s="4" t="s">
        <v>11</v>
      </c>
      <c r="O1" s="3" t="s">
        <v>12</v>
      </c>
      <c r="P1" s="3" t="s">
        <v>13</v>
      </c>
      <c r="Q1" s="4" t="s">
        <v>14</v>
      </c>
      <c r="R1" s="4" t="s">
        <v>15</v>
      </c>
      <c r="S1" s="5" t="s">
        <v>16</v>
      </c>
      <c r="T1" s="3" t="s">
        <v>17</v>
      </c>
      <c r="U1" s="6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5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7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8" t="s">
        <v>58</v>
      </c>
      <c r="BJ1" s="6" t="s">
        <v>59</v>
      </c>
      <c r="BK1" s="9" t="s">
        <v>60</v>
      </c>
      <c r="BL1" s="9" t="s">
        <v>61</v>
      </c>
      <c r="BM1" s="9" t="s">
        <v>62</v>
      </c>
      <c r="BN1" s="10" t="s">
        <v>63</v>
      </c>
      <c r="BO1" s="11" t="s">
        <v>64</v>
      </c>
      <c r="BP1" s="9" t="s">
        <v>65</v>
      </c>
      <c r="BQ1" s="12" t="s">
        <v>66</v>
      </c>
      <c r="BR1" s="13" t="s">
        <v>67</v>
      </c>
      <c r="BS1" s="3" t="s">
        <v>68</v>
      </c>
      <c r="BT1" s="4" t="s">
        <v>69</v>
      </c>
      <c r="BU1" s="4" t="s">
        <v>70</v>
      </c>
      <c r="BV1" s="4" t="s">
        <v>71</v>
      </c>
      <c r="BW1" s="14" t="s">
        <v>72</v>
      </c>
      <c r="BX1" s="15" t="s">
        <v>73</v>
      </c>
    </row>
    <row r="2" spans="1:76" x14ac:dyDescent="0.2">
      <c r="A2" s="17">
        <v>1</v>
      </c>
      <c r="B2" s="18" t="s">
        <v>74</v>
      </c>
      <c r="C2" s="19"/>
      <c r="D2" s="19"/>
      <c r="E2" s="19"/>
      <c r="F2" s="19"/>
      <c r="G2" s="19"/>
      <c r="H2" s="19"/>
      <c r="I2" s="19"/>
      <c r="J2" s="19"/>
      <c r="K2" s="20"/>
      <c r="L2" s="19"/>
      <c r="M2" s="20"/>
      <c r="N2" s="20"/>
      <c r="O2" s="19" t="s">
        <v>75</v>
      </c>
      <c r="P2" s="19" t="s">
        <v>75</v>
      </c>
      <c r="Q2" s="20"/>
      <c r="R2" s="20"/>
      <c r="S2" s="21">
        <f>SUM(C2:R2)</f>
        <v>0</v>
      </c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1">
        <f>SUM(T2:AG2)</f>
        <v>0</v>
      </c>
      <c r="AI2" s="22"/>
      <c r="AJ2" s="23"/>
      <c r="AK2" s="22"/>
      <c r="AL2" s="22"/>
      <c r="AM2" s="19"/>
      <c r="AN2" s="19"/>
      <c r="AO2" s="19"/>
      <c r="AP2" s="19"/>
      <c r="AQ2" s="23"/>
      <c r="AR2" s="23"/>
      <c r="AS2" s="22"/>
      <c r="AT2" s="22"/>
      <c r="AU2" s="23"/>
      <c r="AV2" s="24">
        <f>SUM(AW2:BH2)</f>
        <v>0</v>
      </c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21">
        <f>SUM(AW2:BH2)</f>
        <v>0</v>
      </c>
      <c r="BJ2" s="19"/>
      <c r="BK2" s="22" t="s">
        <v>75</v>
      </c>
      <c r="BL2" s="22"/>
      <c r="BM2" s="22"/>
      <c r="BN2" s="25"/>
      <c r="BO2" s="19" t="s">
        <v>75</v>
      </c>
      <c r="BP2" s="22"/>
      <c r="BQ2" s="20"/>
      <c r="BR2" s="19"/>
      <c r="BS2" s="19" t="s">
        <v>75</v>
      </c>
      <c r="BT2" s="20"/>
      <c r="BU2" s="20"/>
      <c r="BV2" s="20"/>
      <c r="BW2" s="26">
        <f>SUM(BJ2:BV2)</f>
        <v>0</v>
      </c>
      <c r="BX2" s="27">
        <f>SUM(BW2,BI2,AV2,AH2,S2)</f>
        <v>0</v>
      </c>
    </row>
    <row r="3" spans="1:76" ht="15.75" customHeight="1" x14ac:dyDescent="0.2">
      <c r="A3" s="28">
        <f>A2+1</f>
        <v>2</v>
      </c>
      <c r="B3" s="29" t="s">
        <v>76</v>
      </c>
      <c r="C3" s="19"/>
      <c r="D3" s="19"/>
      <c r="E3" s="19"/>
      <c r="F3" s="19"/>
      <c r="G3" s="19"/>
      <c r="H3" s="19"/>
      <c r="I3" s="19"/>
      <c r="J3" s="19"/>
      <c r="K3" s="20"/>
      <c r="L3" s="19"/>
      <c r="M3" s="20"/>
      <c r="N3" s="20"/>
      <c r="O3" s="19" t="s">
        <v>75</v>
      </c>
      <c r="P3" s="19" t="s">
        <v>75</v>
      </c>
      <c r="Q3" s="20"/>
      <c r="R3" s="20"/>
      <c r="S3" s="21">
        <f t="shared" ref="S3:S66" si="0">SUM(C3:R3)</f>
        <v>0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1">
        <f t="shared" ref="AH3:AH66" si="1">SUM(T3:AG3)</f>
        <v>0</v>
      </c>
      <c r="AI3" s="22">
        <v>1</v>
      </c>
      <c r="AJ3" s="23"/>
      <c r="AK3" s="22"/>
      <c r="AL3" s="22"/>
      <c r="AM3" s="19"/>
      <c r="AN3" s="19"/>
      <c r="AO3" s="19"/>
      <c r="AP3" s="19"/>
      <c r="AQ3" s="23"/>
      <c r="AR3" s="23"/>
      <c r="AS3" s="22"/>
      <c r="AT3" s="22"/>
      <c r="AU3" s="23"/>
      <c r="AV3" s="24">
        <f t="shared" ref="AV3:AV66" si="2">SUM(AI3:AU3)</f>
        <v>1</v>
      </c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1">
        <f t="shared" ref="BI3:BI66" si="3">SUM(AW3:BH3)</f>
        <v>0</v>
      </c>
      <c r="BJ3" s="19"/>
      <c r="BK3" s="22" t="s">
        <v>75</v>
      </c>
      <c r="BL3" s="22"/>
      <c r="BM3" s="22"/>
      <c r="BN3" s="25"/>
      <c r="BO3" s="19" t="s">
        <v>75</v>
      </c>
      <c r="BP3" s="22"/>
      <c r="BQ3" s="20"/>
      <c r="BR3" s="19"/>
      <c r="BS3" s="19" t="s">
        <v>75</v>
      </c>
      <c r="BT3" s="20"/>
      <c r="BU3" s="20"/>
      <c r="BV3" s="20"/>
      <c r="BW3" s="26">
        <f t="shared" ref="BW3:BW66" si="4">SUM(BJ3:BV3)</f>
        <v>0</v>
      </c>
      <c r="BX3" s="27">
        <f t="shared" ref="BX3:BX66" si="5">SUM(BW3,BI3,AV3,AH3,S3)</f>
        <v>1</v>
      </c>
    </row>
    <row r="4" spans="1:76" x14ac:dyDescent="0.2">
      <c r="A4" s="28">
        <f t="shared" ref="A4:A67" si="6">A3+1</f>
        <v>3</v>
      </c>
      <c r="B4" s="29" t="s">
        <v>77</v>
      </c>
      <c r="C4" s="19"/>
      <c r="D4" s="19"/>
      <c r="E4" s="19"/>
      <c r="F4" s="19"/>
      <c r="G4" s="19"/>
      <c r="H4" s="19"/>
      <c r="I4" s="19"/>
      <c r="J4" s="19"/>
      <c r="K4" s="20"/>
      <c r="L4" s="19"/>
      <c r="M4" s="20"/>
      <c r="N4" s="20"/>
      <c r="O4" s="19" t="s">
        <v>75</v>
      </c>
      <c r="P4" s="19" t="s">
        <v>75</v>
      </c>
      <c r="Q4" s="20"/>
      <c r="R4" s="20"/>
      <c r="S4" s="21">
        <f t="shared" si="0"/>
        <v>0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1">
        <f t="shared" si="1"/>
        <v>0</v>
      </c>
      <c r="AI4" s="22"/>
      <c r="AJ4" s="23"/>
      <c r="AK4" s="22"/>
      <c r="AL4" s="22"/>
      <c r="AM4" s="19"/>
      <c r="AN4" s="19"/>
      <c r="AO4" s="19"/>
      <c r="AP4" s="19"/>
      <c r="AQ4" s="23"/>
      <c r="AR4" s="23"/>
      <c r="AS4" s="22"/>
      <c r="AT4" s="22"/>
      <c r="AU4" s="23"/>
      <c r="AV4" s="24">
        <f t="shared" si="2"/>
        <v>0</v>
      </c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21">
        <f t="shared" si="3"/>
        <v>0</v>
      </c>
      <c r="BJ4" s="19"/>
      <c r="BK4" s="22" t="s">
        <v>75</v>
      </c>
      <c r="BL4" s="22"/>
      <c r="BM4" s="22"/>
      <c r="BN4" s="25"/>
      <c r="BO4" s="19" t="s">
        <v>75</v>
      </c>
      <c r="BP4" s="22"/>
      <c r="BQ4" s="20"/>
      <c r="BR4" s="19"/>
      <c r="BS4" s="19" t="s">
        <v>75</v>
      </c>
      <c r="BT4" s="20"/>
      <c r="BU4" s="20"/>
      <c r="BV4" s="20"/>
      <c r="BW4" s="26">
        <f t="shared" si="4"/>
        <v>0</v>
      </c>
      <c r="BX4" s="27">
        <f t="shared" si="5"/>
        <v>0</v>
      </c>
    </row>
    <row r="5" spans="1:76" ht="15" customHeight="1" x14ac:dyDescent="0.2">
      <c r="A5" s="30">
        <f t="shared" si="6"/>
        <v>4</v>
      </c>
      <c r="B5" s="29" t="s">
        <v>78</v>
      </c>
      <c r="C5" s="19"/>
      <c r="D5" s="19"/>
      <c r="E5" s="19"/>
      <c r="F5" s="19"/>
      <c r="G5" s="19"/>
      <c r="H5" s="19"/>
      <c r="I5" s="19"/>
      <c r="J5" s="19"/>
      <c r="K5" s="20"/>
      <c r="L5" s="19">
        <v>1</v>
      </c>
      <c r="M5" s="20"/>
      <c r="N5" s="20"/>
      <c r="O5" s="19" t="s">
        <v>75</v>
      </c>
      <c r="P5" s="19" t="s">
        <v>75</v>
      </c>
      <c r="Q5" s="20"/>
      <c r="R5" s="20"/>
      <c r="S5" s="21">
        <f t="shared" si="0"/>
        <v>1</v>
      </c>
      <c r="T5" s="19"/>
      <c r="U5" s="19"/>
      <c r="V5" s="19"/>
      <c r="W5" s="19"/>
      <c r="X5" s="19"/>
      <c r="Y5" s="19"/>
      <c r="Z5" s="19"/>
      <c r="AA5" s="19"/>
      <c r="AB5" s="19"/>
      <c r="AC5" s="19">
        <v>1</v>
      </c>
      <c r="AD5" s="19">
        <v>4</v>
      </c>
      <c r="AE5" s="19"/>
      <c r="AF5" s="19">
        <v>1</v>
      </c>
      <c r="AG5" s="19"/>
      <c r="AH5" s="21">
        <f t="shared" si="1"/>
        <v>6</v>
      </c>
      <c r="AI5" s="22"/>
      <c r="AJ5" s="23"/>
      <c r="AK5" s="22"/>
      <c r="AL5" s="22"/>
      <c r="AM5" s="19"/>
      <c r="AN5" s="19"/>
      <c r="AO5" s="19"/>
      <c r="AP5" s="19"/>
      <c r="AQ5" s="23">
        <v>2</v>
      </c>
      <c r="AR5" s="23">
        <v>1</v>
      </c>
      <c r="AS5" s="22"/>
      <c r="AT5" s="22"/>
      <c r="AU5" s="23"/>
      <c r="AV5" s="24">
        <f t="shared" si="2"/>
        <v>3</v>
      </c>
      <c r="AW5" s="19"/>
      <c r="AX5" s="19"/>
      <c r="AY5" s="19"/>
      <c r="AZ5" s="19">
        <v>4</v>
      </c>
      <c r="BA5" s="19"/>
      <c r="BB5" s="19"/>
      <c r="BC5" s="19">
        <v>1</v>
      </c>
      <c r="BD5" s="19"/>
      <c r="BE5" s="19"/>
      <c r="BF5" s="19"/>
      <c r="BG5" s="19"/>
      <c r="BH5" s="19"/>
      <c r="BI5" s="21">
        <f t="shared" si="3"/>
        <v>5</v>
      </c>
      <c r="BJ5" s="19">
        <v>2</v>
      </c>
      <c r="BK5" s="22">
        <v>1</v>
      </c>
      <c r="BL5" s="22"/>
      <c r="BM5" s="22"/>
      <c r="BN5" s="25"/>
      <c r="BO5" s="19" t="s">
        <v>75</v>
      </c>
      <c r="BP5" s="22">
        <v>2</v>
      </c>
      <c r="BQ5" s="20"/>
      <c r="BR5" s="19">
        <v>1</v>
      </c>
      <c r="BS5" s="19" t="s">
        <v>75</v>
      </c>
      <c r="BT5" s="20"/>
      <c r="BU5" s="20"/>
      <c r="BV5" s="20"/>
      <c r="BW5" s="26">
        <f t="shared" si="4"/>
        <v>6</v>
      </c>
      <c r="BX5" s="27">
        <f t="shared" si="5"/>
        <v>21</v>
      </c>
    </row>
    <row r="6" spans="1:76" x14ac:dyDescent="0.2">
      <c r="A6" s="28">
        <f t="shared" si="6"/>
        <v>5</v>
      </c>
      <c r="B6" s="29" t="s">
        <v>79</v>
      </c>
      <c r="C6" s="19"/>
      <c r="D6" s="19"/>
      <c r="E6" s="19"/>
      <c r="F6" s="19"/>
      <c r="G6" s="19"/>
      <c r="H6" s="19"/>
      <c r="I6" s="19"/>
      <c r="J6" s="19"/>
      <c r="K6" s="20"/>
      <c r="L6" s="19"/>
      <c r="M6" s="20"/>
      <c r="N6" s="20"/>
      <c r="O6" s="19" t="s">
        <v>75</v>
      </c>
      <c r="P6" s="19" t="s">
        <v>75</v>
      </c>
      <c r="Q6" s="20"/>
      <c r="R6" s="20"/>
      <c r="S6" s="21">
        <f t="shared" si="0"/>
        <v>0</v>
      </c>
      <c r="T6" s="19"/>
      <c r="U6" s="19">
        <v>1</v>
      </c>
      <c r="V6" s="19"/>
      <c r="W6" s="19">
        <v>1</v>
      </c>
      <c r="X6" s="19">
        <v>1</v>
      </c>
      <c r="Y6" s="19"/>
      <c r="Z6" s="19"/>
      <c r="AA6" s="19"/>
      <c r="AB6" s="19"/>
      <c r="AC6" s="19"/>
      <c r="AD6" s="19"/>
      <c r="AE6" s="19"/>
      <c r="AF6" s="19"/>
      <c r="AG6" s="19"/>
      <c r="AH6" s="21">
        <f t="shared" si="1"/>
        <v>3</v>
      </c>
      <c r="AI6" s="22"/>
      <c r="AJ6" s="23"/>
      <c r="AK6" s="22"/>
      <c r="AL6" s="22"/>
      <c r="AM6" s="19"/>
      <c r="AN6" s="19"/>
      <c r="AO6" s="19"/>
      <c r="AP6" s="19"/>
      <c r="AQ6" s="23"/>
      <c r="AR6" s="23"/>
      <c r="AS6" s="22"/>
      <c r="AT6" s="22"/>
      <c r="AU6" s="23"/>
      <c r="AV6" s="24">
        <f t="shared" si="2"/>
        <v>0</v>
      </c>
      <c r="AW6" s="19"/>
      <c r="AX6" s="19"/>
      <c r="AY6" s="19"/>
      <c r="AZ6" s="19"/>
      <c r="BA6" s="19">
        <v>4</v>
      </c>
      <c r="BB6" s="19">
        <v>4</v>
      </c>
      <c r="BC6" s="19"/>
      <c r="BD6" s="19"/>
      <c r="BE6" s="19"/>
      <c r="BF6" s="19"/>
      <c r="BG6" s="19"/>
      <c r="BH6" s="19"/>
      <c r="BI6" s="21">
        <f t="shared" si="3"/>
        <v>8</v>
      </c>
      <c r="BJ6" s="19">
        <v>1</v>
      </c>
      <c r="BK6" s="22">
        <v>1</v>
      </c>
      <c r="BL6" s="22"/>
      <c r="BM6" s="22"/>
      <c r="BN6" s="25">
        <v>2</v>
      </c>
      <c r="BO6" s="19">
        <v>4</v>
      </c>
      <c r="BP6" s="22">
        <v>2</v>
      </c>
      <c r="BQ6" s="20">
        <v>5</v>
      </c>
      <c r="BR6" s="19">
        <v>2</v>
      </c>
      <c r="BS6" s="19" t="s">
        <v>75</v>
      </c>
      <c r="BT6" s="20"/>
      <c r="BU6" s="20">
        <v>2</v>
      </c>
      <c r="BV6" s="20"/>
      <c r="BW6" s="26">
        <f t="shared" si="4"/>
        <v>19</v>
      </c>
      <c r="BX6" s="27">
        <f t="shared" si="5"/>
        <v>30</v>
      </c>
    </row>
    <row r="7" spans="1:76" x14ac:dyDescent="0.2">
      <c r="A7" s="28">
        <f t="shared" si="6"/>
        <v>6</v>
      </c>
      <c r="B7" s="29" t="s">
        <v>80</v>
      </c>
      <c r="C7" s="19"/>
      <c r="D7" s="19"/>
      <c r="E7" s="19"/>
      <c r="F7" s="19"/>
      <c r="G7" s="19"/>
      <c r="H7" s="19"/>
      <c r="I7" s="19"/>
      <c r="J7" s="19"/>
      <c r="K7" s="20"/>
      <c r="L7" s="19"/>
      <c r="M7" s="20"/>
      <c r="N7" s="20"/>
      <c r="O7" s="19" t="s">
        <v>75</v>
      </c>
      <c r="P7" s="19" t="s">
        <v>75</v>
      </c>
      <c r="Q7" s="20"/>
      <c r="R7" s="20"/>
      <c r="S7" s="21">
        <f t="shared" si="0"/>
        <v>0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1">
        <f t="shared" si="1"/>
        <v>0</v>
      </c>
      <c r="AI7" s="22"/>
      <c r="AJ7" s="23"/>
      <c r="AK7" s="22"/>
      <c r="AL7" s="22"/>
      <c r="AM7" s="19"/>
      <c r="AN7" s="19"/>
      <c r="AO7" s="19"/>
      <c r="AP7" s="19"/>
      <c r="AQ7" s="23"/>
      <c r="AR7" s="23"/>
      <c r="AS7" s="22"/>
      <c r="AT7" s="22"/>
      <c r="AU7" s="23"/>
      <c r="AV7" s="24">
        <f t="shared" si="2"/>
        <v>0</v>
      </c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21">
        <f t="shared" si="3"/>
        <v>0</v>
      </c>
      <c r="BJ7" s="19"/>
      <c r="BK7" s="22" t="s">
        <v>75</v>
      </c>
      <c r="BL7" s="22"/>
      <c r="BM7" s="22"/>
      <c r="BN7" s="25"/>
      <c r="BO7" s="19" t="s">
        <v>75</v>
      </c>
      <c r="BP7" s="22"/>
      <c r="BQ7" s="20"/>
      <c r="BR7" s="19"/>
      <c r="BS7" s="19" t="s">
        <v>75</v>
      </c>
      <c r="BT7" s="20"/>
      <c r="BU7" s="20"/>
      <c r="BV7" s="20"/>
      <c r="BW7" s="26">
        <f t="shared" si="4"/>
        <v>0</v>
      </c>
      <c r="BX7" s="27">
        <f t="shared" si="5"/>
        <v>0</v>
      </c>
    </row>
    <row r="8" spans="1:76" x14ac:dyDescent="0.2">
      <c r="A8" s="28">
        <f t="shared" si="6"/>
        <v>7</v>
      </c>
      <c r="B8" s="29" t="s">
        <v>81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20"/>
      <c r="N8" s="20"/>
      <c r="O8" s="19" t="s">
        <v>75</v>
      </c>
      <c r="P8" s="19" t="s">
        <v>75</v>
      </c>
      <c r="Q8" s="20"/>
      <c r="R8" s="20"/>
      <c r="S8" s="21">
        <f t="shared" si="0"/>
        <v>0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1">
        <f t="shared" si="1"/>
        <v>0</v>
      </c>
      <c r="AI8" s="22"/>
      <c r="AJ8" s="23"/>
      <c r="AK8" s="22"/>
      <c r="AL8" s="22"/>
      <c r="AM8" s="19"/>
      <c r="AN8" s="19"/>
      <c r="AO8" s="19"/>
      <c r="AP8" s="19"/>
      <c r="AQ8" s="23"/>
      <c r="AR8" s="23"/>
      <c r="AS8" s="22"/>
      <c r="AT8" s="22"/>
      <c r="AU8" s="23"/>
      <c r="AV8" s="24">
        <f t="shared" si="2"/>
        <v>0</v>
      </c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21">
        <f t="shared" si="3"/>
        <v>0</v>
      </c>
      <c r="BJ8" s="19"/>
      <c r="BK8" s="22" t="s">
        <v>75</v>
      </c>
      <c r="BL8" s="22"/>
      <c r="BM8" s="22"/>
      <c r="BN8" s="25"/>
      <c r="BO8" s="19" t="s">
        <v>75</v>
      </c>
      <c r="BP8" s="22"/>
      <c r="BQ8" s="20"/>
      <c r="BR8" s="19"/>
      <c r="BS8" s="19" t="s">
        <v>75</v>
      </c>
      <c r="BT8" s="20"/>
      <c r="BU8" s="20"/>
      <c r="BV8" s="20"/>
      <c r="BW8" s="26">
        <f t="shared" si="4"/>
        <v>0</v>
      </c>
      <c r="BX8" s="27">
        <f t="shared" si="5"/>
        <v>0</v>
      </c>
    </row>
    <row r="9" spans="1:76" x14ac:dyDescent="0.2">
      <c r="A9" s="28">
        <f t="shared" si="6"/>
        <v>8</v>
      </c>
      <c r="B9" s="29" t="s">
        <v>82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20"/>
      <c r="N9" s="20"/>
      <c r="O9" s="19" t="s">
        <v>75</v>
      </c>
      <c r="P9" s="19" t="s">
        <v>75</v>
      </c>
      <c r="Q9" s="20"/>
      <c r="R9" s="20"/>
      <c r="S9" s="21">
        <f t="shared" si="0"/>
        <v>0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1">
        <f t="shared" si="1"/>
        <v>0</v>
      </c>
      <c r="AI9" s="22"/>
      <c r="AJ9" s="23"/>
      <c r="AK9" s="22"/>
      <c r="AL9" s="22"/>
      <c r="AM9" s="19"/>
      <c r="AN9" s="19"/>
      <c r="AO9" s="19"/>
      <c r="AP9" s="19"/>
      <c r="AQ9" s="23"/>
      <c r="AR9" s="23"/>
      <c r="AS9" s="22"/>
      <c r="AT9" s="22"/>
      <c r="AU9" s="23"/>
      <c r="AV9" s="24">
        <f t="shared" si="2"/>
        <v>0</v>
      </c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21">
        <f t="shared" si="3"/>
        <v>0</v>
      </c>
      <c r="BJ9" s="19"/>
      <c r="BK9" s="22" t="s">
        <v>75</v>
      </c>
      <c r="BL9" s="22"/>
      <c r="BM9" s="22"/>
      <c r="BN9" s="25"/>
      <c r="BO9" s="19">
        <v>1</v>
      </c>
      <c r="BP9" s="22"/>
      <c r="BQ9" s="20"/>
      <c r="BR9" s="19"/>
      <c r="BS9" s="19" t="s">
        <v>75</v>
      </c>
      <c r="BT9" s="20"/>
      <c r="BU9" s="20"/>
      <c r="BV9" s="20"/>
      <c r="BW9" s="26">
        <f t="shared" si="4"/>
        <v>1</v>
      </c>
      <c r="BX9" s="27">
        <f t="shared" si="5"/>
        <v>1</v>
      </c>
    </row>
    <row r="10" spans="1:76" x14ac:dyDescent="0.2">
      <c r="A10" s="28">
        <f t="shared" si="6"/>
        <v>9</v>
      </c>
      <c r="B10" s="29" t="s">
        <v>83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20"/>
      <c r="N10" s="20"/>
      <c r="O10" s="19" t="s">
        <v>75</v>
      </c>
      <c r="P10" s="19" t="s">
        <v>75</v>
      </c>
      <c r="Q10" s="20"/>
      <c r="R10" s="20"/>
      <c r="S10" s="21">
        <f t="shared" si="0"/>
        <v>0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1">
        <f t="shared" si="1"/>
        <v>0</v>
      </c>
      <c r="AI10" s="22"/>
      <c r="AJ10" s="23"/>
      <c r="AK10" s="22"/>
      <c r="AL10" s="22"/>
      <c r="AM10" s="19"/>
      <c r="AN10" s="19"/>
      <c r="AO10" s="19"/>
      <c r="AP10" s="19"/>
      <c r="AQ10" s="23"/>
      <c r="AR10" s="23"/>
      <c r="AS10" s="22"/>
      <c r="AT10" s="22"/>
      <c r="AU10" s="23"/>
      <c r="AV10" s="24">
        <f t="shared" si="2"/>
        <v>0</v>
      </c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21">
        <f t="shared" si="3"/>
        <v>0</v>
      </c>
      <c r="BJ10" s="19"/>
      <c r="BK10" s="22" t="s">
        <v>75</v>
      </c>
      <c r="BL10" s="22"/>
      <c r="BM10" s="22"/>
      <c r="BN10" s="25"/>
      <c r="BO10" s="19" t="s">
        <v>75</v>
      </c>
      <c r="BP10" s="22"/>
      <c r="BQ10" s="20"/>
      <c r="BR10" s="19"/>
      <c r="BS10" s="19" t="s">
        <v>75</v>
      </c>
      <c r="BT10" s="20"/>
      <c r="BU10" s="20"/>
      <c r="BV10" s="20"/>
      <c r="BW10" s="26">
        <f t="shared" si="4"/>
        <v>0</v>
      </c>
      <c r="BX10" s="27">
        <f t="shared" si="5"/>
        <v>0</v>
      </c>
    </row>
    <row r="11" spans="1:76" x14ac:dyDescent="0.2">
      <c r="A11" s="28">
        <f t="shared" si="6"/>
        <v>10</v>
      </c>
      <c r="B11" s="29" t="s">
        <v>84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20"/>
      <c r="N11" s="20"/>
      <c r="O11" s="19" t="s">
        <v>75</v>
      </c>
      <c r="P11" s="19" t="s">
        <v>75</v>
      </c>
      <c r="Q11" s="20"/>
      <c r="R11" s="20"/>
      <c r="S11" s="21">
        <f t="shared" si="0"/>
        <v>0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1">
        <f t="shared" si="1"/>
        <v>0</v>
      </c>
      <c r="AI11" s="22"/>
      <c r="AJ11" s="23"/>
      <c r="AK11" s="22"/>
      <c r="AL11" s="22"/>
      <c r="AM11" s="19"/>
      <c r="AN11" s="19"/>
      <c r="AO11" s="19"/>
      <c r="AP11" s="19"/>
      <c r="AQ11" s="23"/>
      <c r="AR11" s="23"/>
      <c r="AS11" s="22"/>
      <c r="AT11" s="22"/>
      <c r="AU11" s="23"/>
      <c r="AV11" s="24">
        <f t="shared" si="2"/>
        <v>0</v>
      </c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21">
        <f t="shared" si="3"/>
        <v>0</v>
      </c>
      <c r="BJ11" s="19"/>
      <c r="BK11" s="22" t="s">
        <v>75</v>
      </c>
      <c r="BL11" s="22"/>
      <c r="BM11" s="22"/>
      <c r="BN11" s="25"/>
      <c r="BO11" s="19" t="s">
        <v>75</v>
      </c>
      <c r="BP11" s="22"/>
      <c r="BQ11" s="20"/>
      <c r="BR11" s="19"/>
      <c r="BS11" s="19" t="s">
        <v>75</v>
      </c>
      <c r="BT11" s="20"/>
      <c r="BU11" s="20"/>
      <c r="BV11" s="20"/>
      <c r="BW11" s="26">
        <f t="shared" si="4"/>
        <v>0</v>
      </c>
      <c r="BX11" s="27">
        <f t="shared" si="5"/>
        <v>0</v>
      </c>
    </row>
    <row r="12" spans="1:76" x14ac:dyDescent="0.2">
      <c r="A12" s="28">
        <f t="shared" si="6"/>
        <v>11</v>
      </c>
      <c r="B12" s="29" t="s">
        <v>85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20"/>
      <c r="N12" s="20"/>
      <c r="O12" s="19" t="s">
        <v>75</v>
      </c>
      <c r="P12" s="19" t="s">
        <v>75</v>
      </c>
      <c r="Q12" s="20"/>
      <c r="R12" s="20"/>
      <c r="S12" s="21">
        <f t="shared" si="0"/>
        <v>0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1">
        <f t="shared" si="1"/>
        <v>0</v>
      </c>
      <c r="AI12" s="22"/>
      <c r="AJ12" s="23"/>
      <c r="AK12" s="22"/>
      <c r="AL12" s="22"/>
      <c r="AM12" s="19"/>
      <c r="AN12" s="19"/>
      <c r="AO12" s="19"/>
      <c r="AP12" s="19"/>
      <c r="AQ12" s="23"/>
      <c r="AR12" s="23"/>
      <c r="AS12" s="22"/>
      <c r="AT12" s="22"/>
      <c r="AU12" s="23"/>
      <c r="AV12" s="24">
        <f t="shared" si="2"/>
        <v>0</v>
      </c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21">
        <f t="shared" si="3"/>
        <v>0</v>
      </c>
      <c r="BJ12" s="19"/>
      <c r="BK12" s="22" t="s">
        <v>75</v>
      </c>
      <c r="BL12" s="22"/>
      <c r="BM12" s="22"/>
      <c r="BN12" s="25"/>
      <c r="BO12" s="19" t="s">
        <v>75</v>
      </c>
      <c r="BP12" s="22"/>
      <c r="BQ12" s="20"/>
      <c r="BR12" s="19"/>
      <c r="BS12" s="19" t="s">
        <v>75</v>
      </c>
      <c r="BT12" s="20"/>
      <c r="BU12" s="20"/>
      <c r="BV12" s="20"/>
      <c r="BW12" s="26">
        <f t="shared" si="4"/>
        <v>0</v>
      </c>
      <c r="BX12" s="27">
        <f t="shared" si="5"/>
        <v>0</v>
      </c>
    </row>
    <row r="13" spans="1:76" x14ac:dyDescent="0.2">
      <c r="A13" s="28">
        <f t="shared" si="6"/>
        <v>12</v>
      </c>
      <c r="B13" s="29" t="s">
        <v>86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20"/>
      <c r="N13" s="20"/>
      <c r="O13" s="19" t="s">
        <v>75</v>
      </c>
      <c r="P13" s="19" t="s">
        <v>75</v>
      </c>
      <c r="Q13" s="20"/>
      <c r="R13" s="20"/>
      <c r="S13" s="21">
        <f t="shared" si="0"/>
        <v>0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1">
        <f t="shared" si="1"/>
        <v>0</v>
      </c>
      <c r="AI13" s="22"/>
      <c r="AJ13" s="23"/>
      <c r="AK13" s="22"/>
      <c r="AL13" s="22"/>
      <c r="AM13" s="19"/>
      <c r="AN13" s="19"/>
      <c r="AO13" s="19"/>
      <c r="AP13" s="19"/>
      <c r="AQ13" s="23"/>
      <c r="AR13" s="23"/>
      <c r="AS13" s="22"/>
      <c r="AT13" s="22"/>
      <c r="AU13" s="23"/>
      <c r="AV13" s="24">
        <f t="shared" si="2"/>
        <v>0</v>
      </c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21">
        <f t="shared" si="3"/>
        <v>0</v>
      </c>
      <c r="BJ13" s="19"/>
      <c r="BK13" s="22" t="s">
        <v>75</v>
      </c>
      <c r="BL13" s="22"/>
      <c r="BM13" s="22"/>
      <c r="BN13" s="25"/>
      <c r="BO13" s="19" t="s">
        <v>75</v>
      </c>
      <c r="BP13" s="22"/>
      <c r="BQ13" s="20"/>
      <c r="BR13" s="19"/>
      <c r="BS13" s="19" t="s">
        <v>75</v>
      </c>
      <c r="BT13" s="20"/>
      <c r="BU13" s="20"/>
      <c r="BV13" s="20"/>
      <c r="BW13" s="26">
        <f t="shared" si="4"/>
        <v>0</v>
      </c>
      <c r="BX13" s="27">
        <f t="shared" si="5"/>
        <v>0</v>
      </c>
    </row>
    <row r="14" spans="1:76" x14ac:dyDescent="0.2">
      <c r="A14" s="28">
        <f t="shared" si="6"/>
        <v>13</v>
      </c>
      <c r="B14" s="29" t="s">
        <v>87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20"/>
      <c r="N14" s="20"/>
      <c r="O14" s="19" t="s">
        <v>75</v>
      </c>
      <c r="P14" s="19" t="s">
        <v>75</v>
      </c>
      <c r="Q14" s="20"/>
      <c r="R14" s="20"/>
      <c r="S14" s="21">
        <f t="shared" si="0"/>
        <v>0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1">
        <f t="shared" si="1"/>
        <v>0</v>
      </c>
      <c r="AI14" s="22"/>
      <c r="AJ14" s="23"/>
      <c r="AK14" s="22"/>
      <c r="AL14" s="22"/>
      <c r="AM14" s="19"/>
      <c r="AN14" s="19"/>
      <c r="AO14" s="19"/>
      <c r="AP14" s="19"/>
      <c r="AQ14" s="23"/>
      <c r="AR14" s="23"/>
      <c r="AS14" s="22"/>
      <c r="AT14" s="22"/>
      <c r="AU14" s="23"/>
      <c r="AV14" s="24">
        <f t="shared" si="2"/>
        <v>0</v>
      </c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21">
        <f t="shared" si="3"/>
        <v>0</v>
      </c>
      <c r="BJ14" s="19"/>
      <c r="BK14" s="22" t="s">
        <v>75</v>
      </c>
      <c r="BL14" s="22"/>
      <c r="BM14" s="22"/>
      <c r="BN14" s="25"/>
      <c r="BO14" s="19" t="s">
        <v>75</v>
      </c>
      <c r="BP14" s="22"/>
      <c r="BQ14" s="20"/>
      <c r="BR14" s="19"/>
      <c r="BS14" s="19" t="s">
        <v>75</v>
      </c>
      <c r="BT14" s="20"/>
      <c r="BU14" s="20"/>
      <c r="BV14" s="20"/>
      <c r="BW14" s="26">
        <f t="shared" si="4"/>
        <v>0</v>
      </c>
      <c r="BX14" s="27">
        <f t="shared" si="5"/>
        <v>0</v>
      </c>
    </row>
    <row r="15" spans="1:76" x14ac:dyDescent="0.2">
      <c r="A15" s="28">
        <f t="shared" si="6"/>
        <v>14</v>
      </c>
      <c r="B15" s="29" t="s">
        <v>88</v>
      </c>
      <c r="C15" s="19"/>
      <c r="D15" s="19"/>
      <c r="E15" s="19"/>
      <c r="F15" s="19"/>
      <c r="G15" s="19"/>
      <c r="H15" s="19"/>
      <c r="I15" s="19"/>
      <c r="J15" s="19"/>
      <c r="K15" s="20"/>
      <c r="L15" s="19"/>
      <c r="M15" s="20"/>
      <c r="N15" s="20"/>
      <c r="O15" s="19" t="s">
        <v>75</v>
      </c>
      <c r="P15" s="19" t="s">
        <v>75</v>
      </c>
      <c r="Q15" s="20"/>
      <c r="R15" s="20"/>
      <c r="S15" s="21">
        <f t="shared" si="0"/>
        <v>0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1">
        <f t="shared" si="1"/>
        <v>0</v>
      </c>
      <c r="AI15" s="22"/>
      <c r="AJ15" s="23"/>
      <c r="AK15" s="22"/>
      <c r="AL15" s="22"/>
      <c r="AM15" s="19"/>
      <c r="AN15" s="19"/>
      <c r="AO15" s="19"/>
      <c r="AP15" s="19"/>
      <c r="AQ15" s="23"/>
      <c r="AR15" s="23"/>
      <c r="AS15" s="22"/>
      <c r="AT15" s="22"/>
      <c r="AU15" s="23"/>
      <c r="AV15" s="24">
        <f t="shared" si="2"/>
        <v>0</v>
      </c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21">
        <f t="shared" si="3"/>
        <v>0</v>
      </c>
      <c r="BJ15" s="19"/>
      <c r="BK15" s="22" t="s">
        <v>75</v>
      </c>
      <c r="BL15" s="22"/>
      <c r="BM15" s="22"/>
      <c r="BN15" s="25"/>
      <c r="BO15" s="19" t="s">
        <v>75</v>
      </c>
      <c r="BP15" s="22"/>
      <c r="BQ15" s="20"/>
      <c r="BR15" s="19"/>
      <c r="BS15" s="19" t="s">
        <v>75</v>
      </c>
      <c r="BT15" s="20"/>
      <c r="BU15" s="20"/>
      <c r="BV15" s="20"/>
      <c r="BW15" s="26">
        <f t="shared" si="4"/>
        <v>0</v>
      </c>
      <c r="BX15" s="27">
        <f t="shared" si="5"/>
        <v>0</v>
      </c>
    </row>
    <row r="16" spans="1:76" x14ac:dyDescent="0.2">
      <c r="A16" s="28">
        <f t="shared" si="6"/>
        <v>15</v>
      </c>
      <c r="B16" s="29" t="s">
        <v>89</v>
      </c>
      <c r="C16" s="19"/>
      <c r="D16" s="19"/>
      <c r="E16" s="19">
        <v>2</v>
      </c>
      <c r="F16" s="19"/>
      <c r="G16" s="19"/>
      <c r="H16" s="19"/>
      <c r="I16" s="19"/>
      <c r="J16" s="19"/>
      <c r="K16" s="20"/>
      <c r="L16" s="19"/>
      <c r="M16" s="20"/>
      <c r="N16" s="20"/>
      <c r="O16" s="19" t="s">
        <v>75</v>
      </c>
      <c r="P16" s="19" t="s">
        <v>75</v>
      </c>
      <c r="Q16" s="20"/>
      <c r="R16" s="20"/>
      <c r="S16" s="21">
        <f t="shared" si="0"/>
        <v>2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1">
        <f t="shared" si="1"/>
        <v>0</v>
      </c>
      <c r="AI16" s="22"/>
      <c r="AJ16" s="23"/>
      <c r="AK16" s="22"/>
      <c r="AL16" s="22"/>
      <c r="AM16" s="19"/>
      <c r="AN16" s="19"/>
      <c r="AO16" s="19">
        <v>1</v>
      </c>
      <c r="AP16" s="19"/>
      <c r="AQ16" s="23"/>
      <c r="AR16" s="23"/>
      <c r="AS16" s="22"/>
      <c r="AT16" s="22"/>
      <c r="AU16" s="23"/>
      <c r="AV16" s="24">
        <f t="shared" si="2"/>
        <v>1</v>
      </c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>
        <v>1</v>
      </c>
      <c r="BH16" s="19"/>
      <c r="BI16" s="21">
        <f t="shared" si="3"/>
        <v>1</v>
      </c>
      <c r="BJ16" s="19"/>
      <c r="BK16" s="22" t="s">
        <v>75</v>
      </c>
      <c r="BL16" s="22"/>
      <c r="BM16" s="22"/>
      <c r="BN16" s="25"/>
      <c r="BO16" s="19">
        <v>1</v>
      </c>
      <c r="BP16" s="22"/>
      <c r="BQ16" s="20"/>
      <c r="BR16" s="19">
        <v>1</v>
      </c>
      <c r="BS16" s="19" t="s">
        <v>75</v>
      </c>
      <c r="BT16" s="20"/>
      <c r="BU16" s="20"/>
      <c r="BV16" s="20"/>
      <c r="BW16" s="26">
        <f t="shared" si="4"/>
        <v>2</v>
      </c>
      <c r="BX16" s="27">
        <f t="shared" si="5"/>
        <v>6</v>
      </c>
    </row>
    <row r="17" spans="1:76" x14ac:dyDescent="0.2">
      <c r="A17" s="28">
        <f t="shared" si="6"/>
        <v>16</v>
      </c>
      <c r="B17" s="29" t="s">
        <v>90</v>
      </c>
      <c r="C17" s="19"/>
      <c r="D17" s="19">
        <v>1</v>
      </c>
      <c r="E17" s="19"/>
      <c r="F17" s="19"/>
      <c r="G17" s="19"/>
      <c r="H17" s="19"/>
      <c r="I17" s="19"/>
      <c r="J17" s="19"/>
      <c r="K17" s="20"/>
      <c r="L17" s="19"/>
      <c r="M17" s="20"/>
      <c r="N17" s="20"/>
      <c r="O17" s="19" t="s">
        <v>75</v>
      </c>
      <c r="P17" s="19" t="s">
        <v>75</v>
      </c>
      <c r="Q17" s="20"/>
      <c r="R17" s="20"/>
      <c r="S17" s="21">
        <f t="shared" si="0"/>
        <v>1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>
        <v>1</v>
      </c>
      <c r="AF17" s="19"/>
      <c r="AG17" s="19"/>
      <c r="AH17" s="21">
        <f t="shared" si="1"/>
        <v>1</v>
      </c>
      <c r="AI17" s="22"/>
      <c r="AJ17" s="23"/>
      <c r="AK17" s="22"/>
      <c r="AL17" s="22"/>
      <c r="AM17" s="19"/>
      <c r="AN17" s="19"/>
      <c r="AO17" s="19"/>
      <c r="AP17" s="19"/>
      <c r="AQ17" s="23"/>
      <c r="AR17" s="23"/>
      <c r="AS17" s="22">
        <v>1</v>
      </c>
      <c r="AT17" s="22"/>
      <c r="AU17" s="23"/>
      <c r="AV17" s="24">
        <f t="shared" si="2"/>
        <v>1</v>
      </c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21">
        <f t="shared" si="3"/>
        <v>0</v>
      </c>
      <c r="BJ17" s="19"/>
      <c r="BK17" s="22" t="s">
        <v>75</v>
      </c>
      <c r="BL17" s="22"/>
      <c r="BM17" s="22"/>
      <c r="BN17" s="25"/>
      <c r="BO17" s="19" t="s">
        <v>75</v>
      </c>
      <c r="BP17" s="22"/>
      <c r="BQ17" s="20"/>
      <c r="BR17" s="19"/>
      <c r="BS17" s="19" t="s">
        <v>75</v>
      </c>
      <c r="BT17" s="20"/>
      <c r="BU17" s="20"/>
      <c r="BV17" s="20"/>
      <c r="BW17" s="26">
        <f t="shared" si="4"/>
        <v>0</v>
      </c>
      <c r="BX17" s="27">
        <f t="shared" si="5"/>
        <v>3</v>
      </c>
    </row>
    <row r="18" spans="1:76" x14ac:dyDescent="0.2">
      <c r="A18" s="28">
        <f t="shared" si="6"/>
        <v>17</v>
      </c>
      <c r="B18" s="29" t="s">
        <v>91</v>
      </c>
      <c r="C18" s="19"/>
      <c r="D18" s="19">
        <v>1</v>
      </c>
      <c r="E18" s="19"/>
      <c r="F18" s="19"/>
      <c r="G18" s="19"/>
      <c r="H18" s="19"/>
      <c r="I18" s="19"/>
      <c r="J18" s="19"/>
      <c r="K18" s="20"/>
      <c r="L18" s="19"/>
      <c r="M18" s="20"/>
      <c r="N18" s="20"/>
      <c r="O18" s="19" t="s">
        <v>75</v>
      </c>
      <c r="P18" s="19" t="s">
        <v>75</v>
      </c>
      <c r="Q18" s="20"/>
      <c r="R18" s="20"/>
      <c r="S18" s="21">
        <f t="shared" si="0"/>
        <v>1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1">
        <f t="shared" si="1"/>
        <v>0</v>
      </c>
      <c r="AI18" s="22"/>
      <c r="AJ18" s="23"/>
      <c r="AK18" s="22"/>
      <c r="AL18" s="22"/>
      <c r="AM18" s="19"/>
      <c r="AN18" s="19"/>
      <c r="AO18" s="19"/>
      <c r="AP18" s="19"/>
      <c r="AQ18" s="23"/>
      <c r="AR18" s="23"/>
      <c r="AS18" s="22"/>
      <c r="AT18" s="22"/>
      <c r="AU18" s="23"/>
      <c r="AV18" s="24">
        <f t="shared" si="2"/>
        <v>0</v>
      </c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21">
        <f t="shared" si="3"/>
        <v>0</v>
      </c>
      <c r="BJ18" s="19"/>
      <c r="BK18" s="22" t="s">
        <v>75</v>
      </c>
      <c r="BL18" s="22"/>
      <c r="BM18" s="22"/>
      <c r="BN18" s="25"/>
      <c r="BO18" s="19" t="s">
        <v>75</v>
      </c>
      <c r="BP18" s="22"/>
      <c r="BQ18" s="20"/>
      <c r="BR18" s="19"/>
      <c r="BS18" s="19" t="s">
        <v>75</v>
      </c>
      <c r="BT18" s="20"/>
      <c r="BU18" s="20"/>
      <c r="BV18" s="20"/>
      <c r="BW18" s="26">
        <f t="shared" si="4"/>
        <v>0</v>
      </c>
      <c r="BX18" s="27">
        <f t="shared" si="5"/>
        <v>1</v>
      </c>
    </row>
    <row r="19" spans="1:76" x14ac:dyDescent="0.2">
      <c r="A19" s="28">
        <f t="shared" si="6"/>
        <v>18</v>
      </c>
      <c r="B19" s="29" t="s">
        <v>92</v>
      </c>
      <c r="C19" s="19">
        <v>2</v>
      </c>
      <c r="D19" s="19"/>
      <c r="E19" s="19"/>
      <c r="F19" s="19"/>
      <c r="G19" s="19"/>
      <c r="H19" s="19"/>
      <c r="I19" s="19"/>
      <c r="J19" s="19"/>
      <c r="K19" s="20"/>
      <c r="L19" s="19"/>
      <c r="M19" s="20"/>
      <c r="N19" s="20"/>
      <c r="O19" s="19" t="s">
        <v>75</v>
      </c>
      <c r="P19" s="19" t="s">
        <v>75</v>
      </c>
      <c r="Q19" s="20"/>
      <c r="R19" s="20"/>
      <c r="S19" s="21">
        <f t="shared" si="0"/>
        <v>2</v>
      </c>
      <c r="T19" s="19"/>
      <c r="U19" s="19"/>
      <c r="V19" s="19">
        <v>1</v>
      </c>
      <c r="W19" s="19"/>
      <c r="X19" s="19"/>
      <c r="Y19" s="19">
        <v>1</v>
      </c>
      <c r="Z19" s="19"/>
      <c r="AA19" s="19"/>
      <c r="AB19" s="19"/>
      <c r="AC19" s="19"/>
      <c r="AD19" s="19"/>
      <c r="AE19" s="19"/>
      <c r="AF19" s="19"/>
      <c r="AG19" s="19"/>
      <c r="AH19" s="21">
        <f t="shared" si="1"/>
        <v>2</v>
      </c>
      <c r="AI19" s="22"/>
      <c r="AJ19" s="23"/>
      <c r="AK19" s="22"/>
      <c r="AL19" s="22"/>
      <c r="AM19" s="19"/>
      <c r="AN19" s="19"/>
      <c r="AO19" s="19"/>
      <c r="AP19" s="19"/>
      <c r="AQ19" s="23"/>
      <c r="AR19" s="23"/>
      <c r="AS19" s="22"/>
      <c r="AT19" s="22"/>
      <c r="AU19" s="23"/>
      <c r="AV19" s="24">
        <f t="shared" si="2"/>
        <v>0</v>
      </c>
      <c r="AW19" s="19">
        <v>2</v>
      </c>
      <c r="AX19" s="19"/>
      <c r="AY19" s="19"/>
      <c r="AZ19" s="19"/>
      <c r="BA19" s="19"/>
      <c r="BB19" s="19"/>
      <c r="BC19" s="19"/>
      <c r="BD19" s="19">
        <v>1</v>
      </c>
      <c r="BE19" s="19">
        <v>2</v>
      </c>
      <c r="BF19" s="19"/>
      <c r="BG19" s="19"/>
      <c r="BH19" s="19"/>
      <c r="BI19" s="21">
        <f t="shared" si="3"/>
        <v>5</v>
      </c>
      <c r="BJ19" s="19">
        <v>1</v>
      </c>
      <c r="BK19" s="22" t="s">
        <v>75</v>
      </c>
      <c r="BL19" s="22"/>
      <c r="BM19" s="22"/>
      <c r="BN19" s="25"/>
      <c r="BO19" s="19" t="s">
        <v>75</v>
      </c>
      <c r="BP19" s="22"/>
      <c r="BQ19" s="20"/>
      <c r="BR19" s="19"/>
      <c r="BS19" s="19" t="s">
        <v>75</v>
      </c>
      <c r="BT19" s="20"/>
      <c r="BU19" s="20"/>
      <c r="BV19" s="20"/>
      <c r="BW19" s="26">
        <f t="shared" si="4"/>
        <v>1</v>
      </c>
      <c r="BX19" s="27">
        <f t="shared" si="5"/>
        <v>10</v>
      </c>
    </row>
    <row r="20" spans="1:76" x14ac:dyDescent="0.2">
      <c r="A20" s="28">
        <f t="shared" si="6"/>
        <v>19</v>
      </c>
      <c r="B20" s="29" t="s">
        <v>93</v>
      </c>
      <c r="C20" s="19"/>
      <c r="D20" s="19"/>
      <c r="E20" s="19"/>
      <c r="F20" s="19"/>
      <c r="G20" s="19"/>
      <c r="H20" s="19"/>
      <c r="I20" s="19"/>
      <c r="J20" s="19"/>
      <c r="K20" s="20"/>
      <c r="L20" s="19"/>
      <c r="M20" s="20"/>
      <c r="N20" s="20"/>
      <c r="O20" s="19" t="s">
        <v>75</v>
      </c>
      <c r="P20" s="19" t="s">
        <v>75</v>
      </c>
      <c r="Q20" s="20"/>
      <c r="R20" s="20"/>
      <c r="S20" s="21">
        <f t="shared" si="0"/>
        <v>0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1">
        <f t="shared" si="1"/>
        <v>0</v>
      </c>
      <c r="AI20" s="22"/>
      <c r="AJ20" s="23"/>
      <c r="AK20" s="22"/>
      <c r="AL20" s="22"/>
      <c r="AM20" s="19"/>
      <c r="AN20" s="19"/>
      <c r="AO20" s="19"/>
      <c r="AP20" s="19"/>
      <c r="AQ20" s="23"/>
      <c r="AR20" s="23"/>
      <c r="AS20" s="22"/>
      <c r="AT20" s="22"/>
      <c r="AU20" s="23"/>
      <c r="AV20" s="24">
        <f t="shared" si="2"/>
        <v>0</v>
      </c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21">
        <f t="shared" si="3"/>
        <v>0</v>
      </c>
      <c r="BJ20" s="19"/>
      <c r="BK20" s="22" t="s">
        <v>75</v>
      </c>
      <c r="BL20" s="22"/>
      <c r="BM20" s="22"/>
      <c r="BN20" s="25"/>
      <c r="BO20" s="19" t="s">
        <v>75</v>
      </c>
      <c r="BP20" s="22"/>
      <c r="BQ20" s="20"/>
      <c r="BR20" s="19"/>
      <c r="BS20" s="19" t="s">
        <v>75</v>
      </c>
      <c r="BT20" s="20"/>
      <c r="BU20" s="20"/>
      <c r="BV20" s="20"/>
      <c r="BW20" s="26">
        <f t="shared" si="4"/>
        <v>0</v>
      </c>
      <c r="BX20" s="27">
        <f t="shared" si="5"/>
        <v>0</v>
      </c>
    </row>
    <row r="21" spans="1:76" x14ac:dyDescent="0.2">
      <c r="A21" s="28">
        <f t="shared" si="6"/>
        <v>20</v>
      </c>
      <c r="B21" s="29" t="s">
        <v>94</v>
      </c>
      <c r="C21" s="19"/>
      <c r="D21" s="19"/>
      <c r="E21" s="19"/>
      <c r="F21" s="19"/>
      <c r="G21" s="19"/>
      <c r="H21" s="19"/>
      <c r="I21" s="19"/>
      <c r="J21" s="19"/>
      <c r="K21" s="20"/>
      <c r="L21" s="19"/>
      <c r="M21" s="20"/>
      <c r="N21" s="20"/>
      <c r="O21" s="19" t="s">
        <v>75</v>
      </c>
      <c r="P21" s="19" t="s">
        <v>75</v>
      </c>
      <c r="Q21" s="20"/>
      <c r="R21" s="20"/>
      <c r="S21" s="21">
        <f t="shared" si="0"/>
        <v>0</v>
      </c>
      <c r="T21" s="19"/>
      <c r="U21" s="19">
        <v>1</v>
      </c>
      <c r="V21" s="19"/>
      <c r="W21" s="19"/>
      <c r="X21" s="19"/>
      <c r="Y21" s="19"/>
      <c r="Z21" s="19">
        <v>1</v>
      </c>
      <c r="AA21" s="19"/>
      <c r="AB21" s="19"/>
      <c r="AC21" s="19"/>
      <c r="AD21" s="19">
        <v>1</v>
      </c>
      <c r="AE21" s="19"/>
      <c r="AF21" s="19"/>
      <c r="AG21" s="19"/>
      <c r="AH21" s="21">
        <f t="shared" si="1"/>
        <v>3</v>
      </c>
      <c r="AI21" s="22"/>
      <c r="AJ21" s="23"/>
      <c r="AK21" s="22"/>
      <c r="AL21" s="22"/>
      <c r="AM21" s="19"/>
      <c r="AN21" s="19"/>
      <c r="AO21" s="19"/>
      <c r="AP21" s="19"/>
      <c r="AQ21" s="23"/>
      <c r="AR21" s="23"/>
      <c r="AS21" s="22"/>
      <c r="AT21" s="22"/>
      <c r="AU21" s="23"/>
      <c r="AV21" s="24">
        <f t="shared" si="2"/>
        <v>0</v>
      </c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21">
        <f t="shared" si="3"/>
        <v>0</v>
      </c>
      <c r="BJ21" s="19"/>
      <c r="BK21" s="22" t="s">
        <v>75</v>
      </c>
      <c r="BL21" s="22"/>
      <c r="BM21" s="22"/>
      <c r="BN21" s="25"/>
      <c r="BO21" s="19">
        <v>1</v>
      </c>
      <c r="BP21" s="22"/>
      <c r="BQ21" s="20"/>
      <c r="BR21" s="19"/>
      <c r="BS21" s="19" t="s">
        <v>75</v>
      </c>
      <c r="BT21" s="20"/>
      <c r="BU21" s="20">
        <v>1</v>
      </c>
      <c r="BV21" s="20"/>
      <c r="BW21" s="26">
        <f t="shared" si="4"/>
        <v>2</v>
      </c>
      <c r="BX21" s="27">
        <f t="shared" si="5"/>
        <v>5</v>
      </c>
    </row>
    <row r="22" spans="1:76" x14ac:dyDescent="0.2">
      <c r="A22" s="28">
        <f t="shared" si="6"/>
        <v>21</v>
      </c>
      <c r="B22" s="29" t="s">
        <v>95</v>
      </c>
      <c r="C22" s="19"/>
      <c r="D22" s="19"/>
      <c r="E22" s="19"/>
      <c r="F22" s="19"/>
      <c r="G22" s="19"/>
      <c r="H22" s="19"/>
      <c r="I22" s="19"/>
      <c r="J22" s="19"/>
      <c r="K22" s="20"/>
      <c r="L22" s="19"/>
      <c r="M22" s="20"/>
      <c r="N22" s="20"/>
      <c r="O22" s="19" t="s">
        <v>75</v>
      </c>
      <c r="P22" s="19" t="s">
        <v>75</v>
      </c>
      <c r="Q22" s="20"/>
      <c r="R22" s="20"/>
      <c r="S22" s="21">
        <f t="shared" si="0"/>
        <v>0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1">
        <f t="shared" si="1"/>
        <v>0</v>
      </c>
      <c r="AI22" s="22"/>
      <c r="AJ22" s="23"/>
      <c r="AK22" s="22"/>
      <c r="AL22" s="22"/>
      <c r="AM22" s="19"/>
      <c r="AN22" s="19"/>
      <c r="AO22" s="19"/>
      <c r="AP22" s="19"/>
      <c r="AQ22" s="23"/>
      <c r="AR22" s="23"/>
      <c r="AS22" s="22"/>
      <c r="AT22" s="22"/>
      <c r="AU22" s="23"/>
      <c r="AV22" s="24">
        <f t="shared" si="2"/>
        <v>0</v>
      </c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21">
        <f t="shared" si="3"/>
        <v>0</v>
      </c>
      <c r="BJ22" s="19"/>
      <c r="BK22" s="22" t="s">
        <v>75</v>
      </c>
      <c r="BL22" s="22"/>
      <c r="BM22" s="22"/>
      <c r="BN22" s="25"/>
      <c r="BO22" s="19" t="s">
        <v>75</v>
      </c>
      <c r="BP22" s="22"/>
      <c r="BQ22" s="20"/>
      <c r="BR22" s="19"/>
      <c r="BS22" s="19" t="s">
        <v>75</v>
      </c>
      <c r="BT22" s="20"/>
      <c r="BU22" s="20"/>
      <c r="BV22" s="20"/>
      <c r="BW22" s="26">
        <f t="shared" si="4"/>
        <v>0</v>
      </c>
      <c r="BX22" s="27">
        <f t="shared" si="5"/>
        <v>0</v>
      </c>
    </row>
    <row r="23" spans="1:76" x14ac:dyDescent="0.2">
      <c r="A23" s="28">
        <f t="shared" si="6"/>
        <v>22</v>
      </c>
      <c r="B23" s="29" t="s">
        <v>96</v>
      </c>
      <c r="C23" s="19"/>
      <c r="D23" s="19">
        <v>1</v>
      </c>
      <c r="E23" s="19"/>
      <c r="F23" s="19"/>
      <c r="G23" s="19"/>
      <c r="H23" s="19"/>
      <c r="I23" s="19"/>
      <c r="J23" s="19"/>
      <c r="K23" s="20"/>
      <c r="L23" s="19"/>
      <c r="M23" s="20"/>
      <c r="N23" s="20"/>
      <c r="O23" s="19" t="s">
        <v>75</v>
      </c>
      <c r="P23" s="19" t="s">
        <v>75</v>
      </c>
      <c r="Q23" s="20"/>
      <c r="R23" s="20"/>
      <c r="S23" s="21">
        <f t="shared" si="0"/>
        <v>1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>
        <v>1</v>
      </c>
      <c r="AE23" s="19"/>
      <c r="AF23" s="19"/>
      <c r="AG23" s="19"/>
      <c r="AH23" s="21">
        <f t="shared" si="1"/>
        <v>1</v>
      </c>
      <c r="AI23" s="22"/>
      <c r="AJ23" s="23"/>
      <c r="AK23" s="22"/>
      <c r="AL23" s="22"/>
      <c r="AM23" s="19"/>
      <c r="AN23" s="19"/>
      <c r="AO23" s="19"/>
      <c r="AP23" s="19"/>
      <c r="AQ23" s="23"/>
      <c r="AR23" s="23"/>
      <c r="AS23" s="22"/>
      <c r="AT23" s="22"/>
      <c r="AU23" s="23"/>
      <c r="AV23" s="24">
        <f t="shared" si="2"/>
        <v>0</v>
      </c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21">
        <f t="shared" si="3"/>
        <v>0</v>
      </c>
      <c r="BJ23" s="19">
        <v>1</v>
      </c>
      <c r="BK23" s="22" t="s">
        <v>75</v>
      </c>
      <c r="BL23" s="22"/>
      <c r="BM23" s="22"/>
      <c r="BN23" s="25"/>
      <c r="BO23" s="19">
        <v>1</v>
      </c>
      <c r="BP23" s="22"/>
      <c r="BQ23" s="20"/>
      <c r="BR23" s="19"/>
      <c r="BS23" s="19" t="s">
        <v>75</v>
      </c>
      <c r="BT23" s="20"/>
      <c r="BU23" s="20"/>
      <c r="BV23" s="20"/>
      <c r="BW23" s="26">
        <f t="shared" si="4"/>
        <v>2</v>
      </c>
      <c r="BX23" s="27">
        <f t="shared" si="5"/>
        <v>4</v>
      </c>
    </row>
    <row r="24" spans="1:76" x14ac:dyDescent="0.2">
      <c r="A24" s="28">
        <f t="shared" si="6"/>
        <v>23</v>
      </c>
      <c r="B24" s="29" t="s">
        <v>97</v>
      </c>
      <c r="C24" s="19"/>
      <c r="D24" s="19"/>
      <c r="E24" s="19"/>
      <c r="F24" s="19"/>
      <c r="G24" s="19"/>
      <c r="H24" s="19"/>
      <c r="I24" s="19"/>
      <c r="J24" s="19"/>
      <c r="K24" s="20"/>
      <c r="L24" s="19"/>
      <c r="M24" s="20"/>
      <c r="N24" s="20"/>
      <c r="O24" s="19" t="s">
        <v>75</v>
      </c>
      <c r="P24" s="19" t="s">
        <v>75</v>
      </c>
      <c r="Q24" s="20"/>
      <c r="R24" s="20"/>
      <c r="S24" s="21">
        <f t="shared" si="0"/>
        <v>0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1">
        <f t="shared" si="1"/>
        <v>0</v>
      </c>
      <c r="AI24" s="22"/>
      <c r="AJ24" s="23"/>
      <c r="AK24" s="22"/>
      <c r="AL24" s="22"/>
      <c r="AM24" s="19"/>
      <c r="AN24" s="19"/>
      <c r="AO24" s="19"/>
      <c r="AP24" s="19"/>
      <c r="AQ24" s="23"/>
      <c r="AR24" s="23"/>
      <c r="AS24" s="22"/>
      <c r="AT24" s="22"/>
      <c r="AU24" s="23"/>
      <c r="AV24" s="24">
        <f t="shared" si="2"/>
        <v>0</v>
      </c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21">
        <f t="shared" si="3"/>
        <v>0</v>
      </c>
      <c r="BJ24" s="19"/>
      <c r="BK24" s="22" t="s">
        <v>75</v>
      </c>
      <c r="BL24" s="22"/>
      <c r="BM24" s="22"/>
      <c r="BN24" s="25"/>
      <c r="BO24" s="19" t="s">
        <v>75</v>
      </c>
      <c r="BP24" s="22"/>
      <c r="BQ24" s="20"/>
      <c r="BR24" s="19"/>
      <c r="BS24" s="19" t="s">
        <v>75</v>
      </c>
      <c r="BT24" s="20"/>
      <c r="BU24" s="20"/>
      <c r="BV24" s="20"/>
      <c r="BW24" s="26">
        <f t="shared" si="4"/>
        <v>0</v>
      </c>
      <c r="BX24" s="27">
        <f t="shared" si="5"/>
        <v>0</v>
      </c>
    </row>
    <row r="25" spans="1:76" x14ac:dyDescent="0.2">
      <c r="A25" s="28">
        <f t="shared" si="6"/>
        <v>24</v>
      </c>
      <c r="B25" s="29" t="s">
        <v>98</v>
      </c>
      <c r="C25" s="19"/>
      <c r="D25" s="19"/>
      <c r="E25" s="19"/>
      <c r="F25" s="19"/>
      <c r="G25" s="19"/>
      <c r="H25" s="19"/>
      <c r="I25" s="19"/>
      <c r="J25" s="19"/>
      <c r="K25" s="20"/>
      <c r="L25" s="19"/>
      <c r="M25" s="20"/>
      <c r="N25" s="20"/>
      <c r="O25" s="19" t="s">
        <v>75</v>
      </c>
      <c r="P25" s="19" t="s">
        <v>75</v>
      </c>
      <c r="Q25" s="20"/>
      <c r="R25" s="20"/>
      <c r="S25" s="21">
        <f t="shared" si="0"/>
        <v>0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1">
        <f t="shared" si="1"/>
        <v>0</v>
      </c>
      <c r="AI25" s="22"/>
      <c r="AJ25" s="23"/>
      <c r="AK25" s="22"/>
      <c r="AL25" s="22"/>
      <c r="AM25" s="19"/>
      <c r="AN25" s="19"/>
      <c r="AO25" s="19"/>
      <c r="AP25" s="19"/>
      <c r="AQ25" s="23"/>
      <c r="AR25" s="23"/>
      <c r="AS25" s="22"/>
      <c r="AT25" s="22"/>
      <c r="AU25" s="23"/>
      <c r="AV25" s="24">
        <f t="shared" si="2"/>
        <v>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21">
        <f t="shared" si="3"/>
        <v>0</v>
      </c>
      <c r="BJ25" s="19"/>
      <c r="BK25" s="22" t="s">
        <v>75</v>
      </c>
      <c r="BL25" s="22"/>
      <c r="BM25" s="22"/>
      <c r="BN25" s="25"/>
      <c r="BO25" s="19" t="s">
        <v>75</v>
      </c>
      <c r="BP25" s="22"/>
      <c r="BQ25" s="20"/>
      <c r="BR25" s="19"/>
      <c r="BS25" s="19" t="s">
        <v>75</v>
      </c>
      <c r="BT25" s="20"/>
      <c r="BU25" s="20"/>
      <c r="BV25" s="20"/>
      <c r="BW25" s="26">
        <f t="shared" si="4"/>
        <v>0</v>
      </c>
      <c r="BX25" s="27">
        <f t="shared" si="5"/>
        <v>0</v>
      </c>
    </row>
    <row r="26" spans="1:76" x14ac:dyDescent="0.2">
      <c r="A26" s="28">
        <f t="shared" si="6"/>
        <v>25</v>
      </c>
      <c r="B26" s="29" t="s">
        <v>99</v>
      </c>
      <c r="C26" s="19"/>
      <c r="D26" s="19"/>
      <c r="E26" s="19">
        <v>3</v>
      </c>
      <c r="F26" s="19"/>
      <c r="G26" s="19">
        <v>1</v>
      </c>
      <c r="H26" s="19"/>
      <c r="I26" s="19"/>
      <c r="J26" s="19"/>
      <c r="K26" s="20"/>
      <c r="L26" s="19">
        <v>1</v>
      </c>
      <c r="M26" s="20">
        <v>1</v>
      </c>
      <c r="N26" s="20"/>
      <c r="O26" s="19" t="s">
        <v>75</v>
      </c>
      <c r="P26" s="19">
        <v>1</v>
      </c>
      <c r="Q26" s="20"/>
      <c r="R26" s="20"/>
      <c r="S26" s="21">
        <f t="shared" si="0"/>
        <v>7</v>
      </c>
      <c r="T26" s="19"/>
      <c r="U26" s="19"/>
      <c r="V26" s="19"/>
      <c r="W26" s="19"/>
      <c r="X26" s="19"/>
      <c r="Y26" s="19">
        <v>1</v>
      </c>
      <c r="Z26" s="19"/>
      <c r="AA26" s="19"/>
      <c r="AB26" s="19"/>
      <c r="AC26" s="19"/>
      <c r="AD26" s="19"/>
      <c r="AE26" s="19"/>
      <c r="AF26" s="19"/>
      <c r="AG26" s="19"/>
      <c r="AH26" s="21">
        <f t="shared" si="1"/>
        <v>1</v>
      </c>
      <c r="AI26" s="22">
        <v>2</v>
      </c>
      <c r="AJ26" s="23"/>
      <c r="AK26" s="22"/>
      <c r="AL26" s="22"/>
      <c r="AM26" s="19"/>
      <c r="AN26" s="19"/>
      <c r="AO26" s="19">
        <v>1</v>
      </c>
      <c r="AP26" s="19"/>
      <c r="AQ26" s="23">
        <v>2</v>
      </c>
      <c r="AR26" s="23"/>
      <c r="AS26" s="22"/>
      <c r="AT26" s="22"/>
      <c r="AU26" s="23"/>
      <c r="AV26" s="24">
        <f t="shared" si="2"/>
        <v>5</v>
      </c>
      <c r="AW26" s="19"/>
      <c r="AX26" s="19"/>
      <c r="AY26" s="19"/>
      <c r="AZ26" s="19">
        <v>1</v>
      </c>
      <c r="BA26" s="19"/>
      <c r="BB26" s="19"/>
      <c r="BC26" s="19"/>
      <c r="BD26" s="19"/>
      <c r="BE26" s="19"/>
      <c r="BF26" s="19"/>
      <c r="BG26" s="19"/>
      <c r="BH26" s="19"/>
      <c r="BI26" s="21">
        <f t="shared" si="3"/>
        <v>1</v>
      </c>
      <c r="BJ26" s="19">
        <v>1</v>
      </c>
      <c r="BK26" s="22">
        <v>1</v>
      </c>
      <c r="BL26" s="22">
        <v>2</v>
      </c>
      <c r="BM26" s="22"/>
      <c r="BN26" s="25">
        <v>2</v>
      </c>
      <c r="BO26" s="19" t="s">
        <v>75</v>
      </c>
      <c r="BP26" s="22">
        <v>3</v>
      </c>
      <c r="BQ26" s="20"/>
      <c r="BR26" s="19">
        <v>1</v>
      </c>
      <c r="BS26" s="19">
        <v>1</v>
      </c>
      <c r="BT26" s="20"/>
      <c r="BU26" s="20"/>
      <c r="BV26" s="20"/>
      <c r="BW26" s="26">
        <f t="shared" si="4"/>
        <v>11</v>
      </c>
      <c r="BX26" s="27">
        <f t="shared" si="5"/>
        <v>25</v>
      </c>
    </row>
    <row r="27" spans="1:76" x14ac:dyDescent="0.2">
      <c r="A27" s="28">
        <f t="shared" si="6"/>
        <v>26</v>
      </c>
      <c r="B27" s="29" t="s">
        <v>100</v>
      </c>
      <c r="C27" s="19"/>
      <c r="D27" s="19"/>
      <c r="E27" s="19"/>
      <c r="F27" s="19"/>
      <c r="G27" s="19"/>
      <c r="H27" s="19"/>
      <c r="I27" s="19"/>
      <c r="J27" s="19"/>
      <c r="K27" s="20"/>
      <c r="L27" s="19"/>
      <c r="M27" s="20"/>
      <c r="N27" s="20"/>
      <c r="O27" s="19" t="s">
        <v>75</v>
      </c>
      <c r="P27" s="19" t="s">
        <v>75</v>
      </c>
      <c r="Q27" s="20"/>
      <c r="R27" s="20"/>
      <c r="S27" s="21">
        <f t="shared" si="0"/>
        <v>0</v>
      </c>
      <c r="T27" s="19"/>
      <c r="U27" s="19"/>
      <c r="V27" s="19"/>
      <c r="W27" s="19"/>
      <c r="X27" s="19"/>
      <c r="Y27" s="19">
        <v>1</v>
      </c>
      <c r="Z27" s="19"/>
      <c r="AA27" s="19"/>
      <c r="AB27" s="19"/>
      <c r="AC27" s="19"/>
      <c r="AD27" s="19"/>
      <c r="AE27" s="19"/>
      <c r="AF27" s="19"/>
      <c r="AG27" s="19"/>
      <c r="AH27" s="21">
        <f t="shared" si="1"/>
        <v>1</v>
      </c>
      <c r="AI27" s="22">
        <v>1</v>
      </c>
      <c r="AJ27" s="23"/>
      <c r="AK27" s="22"/>
      <c r="AL27" s="22"/>
      <c r="AM27" s="19"/>
      <c r="AN27" s="19"/>
      <c r="AO27" s="19"/>
      <c r="AP27" s="19"/>
      <c r="AQ27" s="23">
        <v>1</v>
      </c>
      <c r="AR27" s="23"/>
      <c r="AS27" s="22">
        <v>1</v>
      </c>
      <c r="AT27" s="22"/>
      <c r="AU27" s="23"/>
      <c r="AV27" s="24">
        <f t="shared" si="2"/>
        <v>3</v>
      </c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21">
        <f t="shared" si="3"/>
        <v>0</v>
      </c>
      <c r="BJ27" s="19"/>
      <c r="BK27" s="22" t="s">
        <v>75</v>
      </c>
      <c r="BL27" s="22"/>
      <c r="BM27" s="22"/>
      <c r="BN27" s="25">
        <v>1</v>
      </c>
      <c r="BO27" s="19" t="s">
        <v>75</v>
      </c>
      <c r="BP27" s="22"/>
      <c r="BQ27" s="20"/>
      <c r="BR27" s="19"/>
      <c r="BS27" s="19">
        <v>1</v>
      </c>
      <c r="BT27" s="20"/>
      <c r="BU27" s="20"/>
      <c r="BV27" s="20"/>
      <c r="BW27" s="26">
        <f t="shared" si="4"/>
        <v>2</v>
      </c>
      <c r="BX27" s="27">
        <f t="shared" si="5"/>
        <v>6</v>
      </c>
    </row>
    <row r="28" spans="1:76" ht="25.5" x14ac:dyDescent="0.2">
      <c r="A28" s="28">
        <f t="shared" si="6"/>
        <v>27</v>
      </c>
      <c r="B28" s="29" t="s">
        <v>101</v>
      </c>
      <c r="C28" s="19"/>
      <c r="D28" s="19"/>
      <c r="E28" s="19"/>
      <c r="F28" s="19"/>
      <c r="G28" s="19"/>
      <c r="H28" s="19"/>
      <c r="I28" s="19"/>
      <c r="J28" s="19"/>
      <c r="K28" s="20"/>
      <c r="L28" s="19"/>
      <c r="M28" s="20"/>
      <c r="N28" s="20"/>
      <c r="O28" s="19" t="s">
        <v>75</v>
      </c>
      <c r="P28" s="19" t="s">
        <v>75</v>
      </c>
      <c r="Q28" s="20"/>
      <c r="R28" s="20"/>
      <c r="S28" s="21">
        <f t="shared" si="0"/>
        <v>0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1">
        <f t="shared" si="1"/>
        <v>0</v>
      </c>
      <c r="AI28" s="22"/>
      <c r="AJ28" s="23"/>
      <c r="AK28" s="22"/>
      <c r="AL28" s="22"/>
      <c r="AM28" s="19"/>
      <c r="AN28" s="19"/>
      <c r="AO28" s="19"/>
      <c r="AP28" s="19"/>
      <c r="AQ28" s="23"/>
      <c r="AR28" s="23"/>
      <c r="AS28" s="22"/>
      <c r="AT28" s="22"/>
      <c r="AU28" s="23"/>
      <c r="AV28" s="24">
        <f t="shared" si="2"/>
        <v>0</v>
      </c>
      <c r="AW28" s="19"/>
      <c r="AX28" s="19"/>
      <c r="AY28" s="19"/>
      <c r="AZ28" s="19">
        <v>1</v>
      </c>
      <c r="BA28" s="19"/>
      <c r="BB28" s="19"/>
      <c r="BC28" s="19"/>
      <c r="BD28" s="19"/>
      <c r="BE28" s="19"/>
      <c r="BF28" s="19"/>
      <c r="BG28" s="19"/>
      <c r="BH28" s="19"/>
      <c r="BI28" s="21">
        <f t="shared" si="3"/>
        <v>1</v>
      </c>
      <c r="BJ28" s="19"/>
      <c r="BK28" s="22" t="s">
        <v>75</v>
      </c>
      <c r="BL28" s="22"/>
      <c r="BM28" s="22"/>
      <c r="BN28" s="25"/>
      <c r="BO28" s="19" t="s">
        <v>75</v>
      </c>
      <c r="BP28" s="22"/>
      <c r="BQ28" s="20"/>
      <c r="BR28" s="19"/>
      <c r="BS28" s="19" t="s">
        <v>75</v>
      </c>
      <c r="BT28" s="20"/>
      <c r="BU28" s="20"/>
      <c r="BV28" s="20"/>
      <c r="BW28" s="26">
        <f t="shared" si="4"/>
        <v>0</v>
      </c>
      <c r="BX28" s="27">
        <f t="shared" si="5"/>
        <v>1</v>
      </c>
    </row>
    <row r="29" spans="1:76" x14ac:dyDescent="0.2">
      <c r="A29" s="28">
        <f t="shared" si="6"/>
        <v>28</v>
      </c>
      <c r="B29" s="29" t="s">
        <v>102</v>
      </c>
      <c r="C29" s="19"/>
      <c r="D29" s="19"/>
      <c r="E29" s="19"/>
      <c r="F29" s="19"/>
      <c r="G29" s="19"/>
      <c r="H29" s="19"/>
      <c r="I29" s="19"/>
      <c r="J29" s="19"/>
      <c r="K29" s="20"/>
      <c r="L29" s="19"/>
      <c r="M29" s="20"/>
      <c r="N29" s="20"/>
      <c r="O29" s="19" t="s">
        <v>75</v>
      </c>
      <c r="P29" s="19" t="s">
        <v>75</v>
      </c>
      <c r="Q29" s="20"/>
      <c r="R29" s="20"/>
      <c r="S29" s="21">
        <f t="shared" si="0"/>
        <v>0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1">
        <f t="shared" si="1"/>
        <v>0</v>
      </c>
      <c r="AI29" s="22"/>
      <c r="AJ29" s="23"/>
      <c r="AK29" s="22"/>
      <c r="AL29" s="22"/>
      <c r="AM29" s="19"/>
      <c r="AN29" s="19"/>
      <c r="AO29" s="19"/>
      <c r="AP29" s="19"/>
      <c r="AQ29" s="23"/>
      <c r="AR29" s="23"/>
      <c r="AS29" s="22"/>
      <c r="AT29" s="22"/>
      <c r="AU29" s="23"/>
      <c r="AV29" s="24">
        <f t="shared" si="2"/>
        <v>0</v>
      </c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21">
        <f t="shared" si="3"/>
        <v>0</v>
      </c>
      <c r="BJ29" s="19"/>
      <c r="BK29" s="22" t="s">
        <v>75</v>
      </c>
      <c r="BL29" s="22"/>
      <c r="BM29" s="22"/>
      <c r="BN29" s="25"/>
      <c r="BO29" s="19" t="s">
        <v>75</v>
      </c>
      <c r="BP29" s="22"/>
      <c r="BQ29" s="20"/>
      <c r="BR29" s="19"/>
      <c r="BS29" s="19" t="s">
        <v>75</v>
      </c>
      <c r="BT29" s="20"/>
      <c r="BU29" s="20"/>
      <c r="BV29" s="20"/>
      <c r="BW29" s="26">
        <f t="shared" si="4"/>
        <v>0</v>
      </c>
      <c r="BX29" s="27">
        <f t="shared" si="5"/>
        <v>0</v>
      </c>
    </row>
    <row r="30" spans="1:76" x14ac:dyDescent="0.2">
      <c r="A30" s="28">
        <f t="shared" si="6"/>
        <v>29</v>
      </c>
      <c r="B30" s="29" t="s">
        <v>103</v>
      </c>
      <c r="C30" s="19"/>
      <c r="D30" s="19">
        <v>1</v>
      </c>
      <c r="E30" s="19"/>
      <c r="F30" s="19"/>
      <c r="G30" s="19"/>
      <c r="H30" s="19"/>
      <c r="I30" s="19"/>
      <c r="J30" s="19"/>
      <c r="K30" s="20"/>
      <c r="L30" s="19"/>
      <c r="M30" s="20"/>
      <c r="N30" s="20"/>
      <c r="O30" s="19" t="s">
        <v>75</v>
      </c>
      <c r="P30" s="19" t="s">
        <v>75</v>
      </c>
      <c r="Q30" s="20"/>
      <c r="R30" s="20"/>
      <c r="S30" s="21">
        <f t="shared" si="0"/>
        <v>1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1">
        <f t="shared" si="1"/>
        <v>0</v>
      </c>
      <c r="AI30" s="22"/>
      <c r="AJ30" s="23"/>
      <c r="AK30" s="22"/>
      <c r="AL30" s="22"/>
      <c r="AM30" s="19"/>
      <c r="AN30" s="19"/>
      <c r="AO30" s="19"/>
      <c r="AP30" s="19"/>
      <c r="AQ30" s="23"/>
      <c r="AR30" s="23"/>
      <c r="AS30" s="22"/>
      <c r="AT30" s="22"/>
      <c r="AU30" s="23"/>
      <c r="AV30" s="24">
        <f t="shared" si="2"/>
        <v>0</v>
      </c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21">
        <f t="shared" si="3"/>
        <v>0</v>
      </c>
      <c r="BJ30" s="19">
        <v>1</v>
      </c>
      <c r="BK30" s="22" t="s">
        <v>75</v>
      </c>
      <c r="BL30" s="22"/>
      <c r="BM30" s="22"/>
      <c r="BN30" s="25"/>
      <c r="BO30" s="19" t="s">
        <v>75</v>
      </c>
      <c r="BP30" s="22"/>
      <c r="BQ30" s="20"/>
      <c r="BR30" s="19"/>
      <c r="BS30" s="19" t="s">
        <v>75</v>
      </c>
      <c r="BT30" s="20"/>
      <c r="BU30" s="20"/>
      <c r="BV30" s="20"/>
      <c r="BW30" s="26">
        <f t="shared" si="4"/>
        <v>1</v>
      </c>
      <c r="BX30" s="27">
        <f t="shared" si="5"/>
        <v>2</v>
      </c>
    </row>
    <row r="31" spans="1:76" x14ac:dyDescent="0.2">
      <c r="A31" s="28">
        <f t="shared" si="6"/>
        <v>30</v>
      </c>
      <c r="B31" s="29" t="s">
        <v>104</v>
      </c>
      <c r="C31" s="19"/>
      <c r="D31" s="19"/>
      <c r="E31" s="19"/>
      <c r="F31" s="19"/>
      <c r="G31" s="19"/>
      <c r="H31" s="19"/>
      <c r="I31" s="19"/>
      <c r="J31" s="19"/>
      <c r="K31" s="20"/>
      <c r="L31" s="19"/>
      <c r="M31" s="20"/>
      <c r="N31" s="20"/>
      <c r="O31" s="19" t="s">
        <v>75</v>
      </c>
      <c r="P31" s="19" t="s">
        <v>75</v>
      </c>
      <c r="Q31" s="20"/>
      <c r="R31" s="20"/>
      <c r="S31" s="21">
        <f t="shared" si="0"/>
        <v>0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>
        <v>1</v>
      </c>
      <c r="AE31" s="19"/>
      <c r="AF31" s="19"/>
      <c r="AG31" s="19"/>
      <c r="AH31" s="21">
        <f t="shared" si="1"/>
        <v>1</v>
      </c>
      <c r="AI31" s="22">
        <v>1</v>
      </c>
      <c r="AJ31" s="23"/>
      <c r="AK31" s="22"/>
      <c r="AL31" s="22"/>
      <c r="AM31" s="19"/>
      <c r="AN31" s="19"/>
      <c r="AO31" s="19"/>
      <c r="AP31" s="19"/>
      <c r="AQ31" s="23">
        <v>2</v>
      </c>
      <c r="AR31" s="23"/>
      <c r="AS31" s="22">
        <v>1</v>
      </c>
      <c r="AT31" s="22"/>
      <c r="AU31" s="23"/>
      <c r="AV31" s="24">
        <f t="shared" si="2"/>
        <v>4</v>
      </c>
      <c r="AW31" s="19"/>
      <c r="AX31" s="19"/>
      <c r="AY31" s="19"/>
      <c r="AZ31" s="19">
        <v>2</v>
      </c>
      <c r="BA31" s="19"/>
      <c r="BB31" s="19"/>
      <c r="BC31" s="19"/>
      <c r="BD31" s="19"/>
      <c r="BE31" s="19"/>
      <c r="BF31" s="19"/>
      <c r="BG31" s="19"/>
      <c r="BH31" s="19"/>
      <c r="BI31" s="21">
        <f t="shared" si="3"/>
        <v>2</v>
      </c>
      <c r="BJ31" s="19">
        <v>3</v>
      </c>
      <c r="BK31" s="22" t="s">
        <v>75</v>
      </c>
      <c r="BL31" s="22"/>
      <c r="BM31" s="22"/>
      <c r="BN31" s="25">
        <v>2</v>
      </c>
      <c r="BO31" s="19">
        <v>1</v>
      </c>
      <c r="BP31" s="22">
        <v>2</v>
      </c>
      <c r="BQ31" s="20"/>
      <c r="BR31" s="19">
        <v>2</v>
      </c>
      <c r="BS31" s="19" t="s">
        <v>75</v>
      </c>
      <c r="BT31" s="20"/>
      <c r="BU31" s="20"/>
      <c r="BV31" s="20"/>
      <c r="BW31" s="26">
        <f t="shared" si="4"/>
        <v>10</v>
      </c>
      <c r="BX31" s="27">
        <f t="shared" si="5"/>
        <v>17</v>
      </c>
    </row>
    <row r="32" spans="1:76" x14ac:dyDescent="0.2">
      <c r="A32" s="28">
        <f t="shared" si="6"/>
        <v>31</v>
      </c>
      <c r="B32" s="29" t="s">
        <v>105</v>
      </c>
      <c r="C32" s="19"/>
      <c r="D32" s="19"/>
      <c r="E32" s="19"/>
      <c r="F32" s="19"/>
      <c r="G32" s="19"/>
      <c r="H32" s="19"/>
      <c r="I32" s="19"/>
      <c r="J32" s="19"/>
      <c r="K32" s="20"/>
      <c r="L32" s="19"/>
      <c r="M32" s="20"/>
      <c r="N32" s="20"/>
      <c r="O32" s="19" t="s">
        <v>75</v>
      </c>
      <c r="P32" s="19" t="s">
        <v>75</v>
      </c>
      <c r="Q32" s="20"/>
      <c r="R32" s="20"/>
      <c r="S32" s="21">
        <f t="shared" si="0"/>
        <v>0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1">
        <f t="shared" si="1"/>
        <v>0</v>
      </c>
      <c r="AI32" s="22"/>
      <c r="AJ32" s="23"/>
      <c r="AK32" s="22"/>
      <c r="AL32" s="22"/>
      <c r="AM32" s="19"/>
      <c r="AN32" s="19"/>
      <c r="AO32" s="19"/>
      <c r="AP32" s="19"/>
      <c r="AQ32" s="23">
        <v>1</v>
      </c>
      <c r="AR32" s="23"/>
      <c r="AS32" s="22"/>
      <c r="AT32" s="22"/>
      <c r="AU32" s="23"/>
      <c r="AV32" s="24">
        <f t="shared" si="2"/>
        <v>1</v>
      </c>
      <c r="AW32" s="19"/>
      <c r="AX32" s="19"/>
      <c r="AY32" s="19"/>
      <c r="AZ32" s="19">
        <v>1</v>
      </c>
      <c r="BA32" s="19"/>
      <c r="BB32" s="19"/>
      <c r="BC32" s="19"/>
      <c r="BD32" s="19"/>
      <c r="BE32" s="19"/>
      <c r="BF32" s="19"/>
      <c r="BG32" s="19"/>
      <c r="BH32" s="19"/>
      <c r="BI32" s="21">
        <f t="shared" si="3"/>
        <v>1</v>
      </c>
      <c r="BJ32" s="19"/>
      <c r="BK32" s="22" t="s">
        <v>75</v>
      </c>
      <c r="BL32" s="22"/>
      <c r="BM32" s="22"/>
      <c r="BN32" s="25"/>
      <c r="BO32" s="19" t="s">
        <v>75</v>
      </c>
      <c r="BP32" s="22"/>
      <c r="BQ32" s="20"/>
      <c r="BR32" s="19"/>
      <c r="BS32" s="19" t="s">
        <v>75</v>
      </c>
      <c r="BT32" s="20"/>
      <c r="BU32" s="20"/>
      <c r="BV32" s="20"/>
      <c r="BW32" s="26">
        <f t="shared" si="4"/>
        <v>0</v>
      </c>
      <c r="BX32" s="27">
        <f t="shared" si="5"/>
        <v>2</v>
      </c>
    </row>
    <row r="33" spans="1:76" x14ac:dyDescent="0.2">
      <c r="A33" s="28">
        <f t="shared" si="6"/>
        <v>32</v>
      </c>
      <c r="B33" s="29" t="s">
        <v>106</v>
      </c>
      <c r="C33" s="19"/>
      <c r="D33" s="19"/>
      <c r="E33" s="19"/>
      <c r="F33" s="19"/>
      <c r="G33" s="19"/>
      <c r="H33" s="19"/>
      <c r="I33" s="19"/>
      <c r="J33" s="19"/>
      <c r="K33" s="20"/>
      <c r="L33" s="19"/>
      <c r="M33" s="20"/>
      <c r="N33" s="20"/>
      <c r="O33" s="19" t="s">
        <v>75</v>
      </c>
      <c r="P33" s="19" t="s">
        <v>75</v>
      </c>
      <c r="Q33" s="20"/>
      <c r="R33" s="20"/>
      <c r="S33" s="21">
        <f t="shared" si="0"/>
        <v>0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1">
        <f t="shared" si="1"/>
        <v>0</v>
      </c>
      <c r="AI33" s="22"/>
      <c r="AJ33" s="23"/>
      <c r="AK33" s="22"/>
      <c r="AL33" s="22"/>
      <c r="AM33" s="19"/>
      <c r="AN33" s="19"/>
      <c r="AO33" s="19"/>
      <c r="AP33" s="19"/>
      <c r="AQ33" s="23"/>
      <c r="AR33" s="23"/>
      <c r="AS33" s="22"/>
      <c r="AT33" s="22"/>
      <c r="AU33" s="23"/>
      <c r="AV33" s="24">
        <f t="shared" si="2"/>
        <v>0</v>
      </c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21">
        <f t="shared" si="3"/>
        <v>0</v>
      </c>
      <c r="BJ33" s="19"/>
      <c r="BK33" s="22" t="s">
        <v>75</v>
      </c>
      <c r="BL33" s="22"/>
      <c r="BM33" s="22"/>
      <c r="BN33" s="25">
        <v>1</v>
      </c>
      <c r="BO33" s="19" t="s">
        <v>75</v>
      </c>
      <c r="BP33" s="22"/>
      <c r="BQ33" s="20">
        <v>2</v>
      </c>
      <c r="BR33" s="19"/>
      <c r="BS33" s="19" t="s">
        <v>75</v>
      </c>
      <c r="BT33" s="20"/>
      <c r="BU33" s="20"/>
      <c r="BV33" s="20"/>
      <c r="BW33" s="26">
        <f t="shared" si="4"/>
        <v>3</v>
      </c>
      <c r="BX33" s="27">
        <f t="shared" si="5"/>
        <v>3</v>
      </c>
    </row>
    <row r="34" spans="1:76" x14ac:dyDescent="0.2">
      <c r="A34" s="28">
        <f t="shared" si="6"/>
        <v>33</v>
      </c>
      <c r="B34" s="29" t="s">
        <v>107</v>
      </c>
      <c r="C34" s="19"/>
      <c r="D34" s="19"/>
      <c r="E34" s="19"/>
      <c r="F34" s="19"/>
      <c r="G34" s="19"/>
      <c r="H34" s="19"/>
      <c r="I34" s="19"/>
      <c r="J34" s="19"/>
      <c r="K34" s="20"/>
      <c r="L34" s="19"/>
      <c r="M34" s="20"/>
      <c r="N34" s="20"/>
      <c r="O34" s="19" t="s">
        <v>75</v>
      </c>
      <c r="P34" s="19" t="s">
        <v>75</v>
      </c>
      <c r="Q34" s="20"/>
      <c r="R34" s="20"/>
      <c r="S34" s="21">
        <f t="shared" si="0"/>
        <v>0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1">
        <f t="shared" si="1"/>
        <v>0</v>
      </c>
      <c r="AI34" s="22"/>
      <c r="AJ34" s="23"/>
      <c r="AK34" s="22"/>
      <c r="AL34" s="22"/>
      <c r="AM34" s="19"/>
      <c r="AN34" s="19"/>
      <c r="AO34" s="19"/>
      <c r="AP34" s="19"/>
      <c r="AQ34" s="23"/>
      <c r="AR34" s="23"/>
      <c r="AS34" s="22"/>
      <c r="AT34" s="22"/>
      <c r="AU34" s="23"/>
      <c r="AV34" s="24">
        <f t="shared" si="2"/>
        <v>0</v>
      </c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21">
        <f t="shared" si="3"/>
        <v>0</v>
      </c>
      <c r="BJ34" s="19">
        <v>1</v>
      </c>
      <c r="BK34" s="22" t="s">
        <v>75</v>
      </c>
      <c r="BL34" s="22"/>
      <c r="BM34" s="22"/>
      <c r="BN34" s="25"/>
      <c r="BO34" s="19" t="s">
        <v>75</v>
      </c>
      <c r="BP34" s="22"/>
      <c r="BQ34" s="20"/>
      <c r="BR34" s="19"/>
      <c r="BS34" s="19" t="s">
        <v>75</v>
      </c>
      <c r="BT34" s="20"/>
      <c r="BU34" s="20"/>
      <c r="BV34" s="20"/>
      <c r="BW34" s="26">
        <f t="shared" si="4"/>
        <v>1</v>
      </c>
      <c r="BX34" s="27">
        <f t="shared" si="5"/>
        <v>1</v>
      </c>
    </row>
    <row r="35" spans="1:76" x14ac:dyDescent="0.2">
      <c r="A35" s="28">
        <f t="shared" si="6"/>
        <v>34</v>
      </c>
      <c r="B35" s="29" t="s">
        <v>108</v>
      </c>
      <c r="C35" s="19"/>
      <c r="D35" s="19"/>
      <c r="E35" s="19"/>
      <c r="F35" s="19"/>
      <c r="G35" s="19"/>
      <c r="H35" s="19"/>
      <c r="I35" s="19"/>
      <c r="J35" s="19"/>
      <c r="K35" s="20"/>
      <c r="L35" s="19"/>
      <c r="M35" s="20"/>
      <c r="N35" s="20"/>
      <c r="O35" s="19" t="s">
        <v>75</v>
      </c>
      <c r="P35" s="19" t="s">
        <v>75</v>
      </c>
      <c r="Q35" s="20"/>
      <c r="R35" s="20"/>
      <c r="S35" s="21">
        <f t="shared" si="0"/>
        <v>0</v>
      </c>
      <c r="T35" s="19">
        <v>2</v>
      </c>
      <c r="U35" s="19">
        <v>3</v>
      </c>
      <c r="V35" s="19">
        <v>2</v>
      </c>
      <c r="W35" s="19">
        <v>4</v>
      </c>
      <c r="X35" s="19">
        <v>6</v>
      </c>
      <c r="Y35" s="19"/>
      <c r="Z35" s="19"/>
      <c r="AA35" s="19"/>
      <c r="AB35" s="19"/>
      <c r="AC35" s="19"/>
      <c r="AD35" s="19"/>
      <c r="AE35" s="19"/>
      <c r="AF35" s="19"/>
      <c r="AG35" s="19"/>
      <c r="AH35" s="21">
        <f t="shared" si="1"/>
        <v>17</v>
      </c>
      <c r="AI35" s="22">
        <v>5</v>
      </c>
      <c r="AJ35" s="23">
        <v>2</v>
      </c>
      <c r="AK35" s="22">
        <v>1</v>
      </c>
      <c r="AL35" s="22"/>
      <c r="AM35" s="19"/>
      <c r="AN35" s="19"/>
      <c r="AO35" s="19"/>
      <c r="AP35" s="19"/>
      <c r="AQ35" s="23"/>
      <c r="AR35" s="23"/>
      <c r="AS35" s="22"/>
      <c r="AT35" s="22"/>
      <c r="AU35" s="23"/>
      <c r="AV35" s="24">
        <f t="shared" si="2"/>
        <v>8</v>
      </c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21">
        <f t="shared" si="3"/>
        <v>0</v>
      </c>
      <c r="BJ35" s="19">
        <v>4</v>
      </c>
      <c r="BK35" s="22">
        <v>2</v>
      </c>
      <c r="BL35" s="22">
        <v>3</v>
      </c>
      <c r="BM35" s="22">
        <v>1</v>
      </c>
      <c r="BN35" s="25">
        <v>6</v>
      </c>
      <c r="BO35" s="19">
        <v>12</v>
      </c>
      <c r="BP35" s="22">
        <v>6</v>
      </c>
      <c r="BQ35" s="20">
        <v>6</v>
      </c>
      <c r="BR35" s="19"/>
      <c r="BS35" s="19">
        <v>2</v>
      </c>
      <c r="BT35" s="20">
        <v>1</v>
      </c>
      <c r="BU35" s="20">
        <v>3</v>
      </c>
      <c r="BV35" s="20"/>
      <c r="BW35" s="26">
        <f t="shared" si="4"/>
        <v>46</v>
      </c>
      <c r="BX35" s="27">
        <f t="shared" si="5"/>
        <v>71</v>
      </c>
    </row>
    <row r="36" spans="1:76" x14ac:dyDescent="0.2">
      <c r="A36" s="28">
        <f t="shared" si="6"/>
        <v>35</v>
      </c>
      <c r="B36" s="29" t="s">
        <v>109</v>
      </c>
      <c r="C36" s="19"/>
      <c r="D36" s="19"/>
      <c r="E36" s="19"/>
      <c r="F36" s="19"/>
      <c r="G36" s="19"/>
      <c r="H36" s="19"/>
      <c r="I36" s="19"/>
      <c r="J36" s="19"/>
      <c r="K36" s="20"/>
      <c r="L36" s="19"/>
      <c r="M36" s="20"/>
      <c r="N36" s="20"/>
      <c r="O36" s="19" t="s">
        <v>75</v>
      </c>
      <c r="P36" s="19" t="s">
        <v>75</v>
      </c>
      <c r="Q36" s="20"/>
      <c r="R36" s="20"/>
      <c r="S36" s="21">
        <f t="shared" si="0"/>
        <v>0</v>
      </c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1">
        <f t="shared" si="1"/>
        <v>0</v>
      </c>
      <c r="AI36" s="22"/>
      <c r="AJ36" s="23"/>
      <c r="AK36" s="22"/>
      <c r="AL36" s="22"/>
      <c r="AM36" s="19"/>
      <c r="AN36" s="19"/>
      <c r="AO36" s="19"/>
      <c r="AP36" s="19">
        <v>1</v>
      </c>
      <c r="AQ36" s="23"/>
      <c r="AR36" s="23"/>
      <c r="AS36" s="22"/>
      <c r="AT36" s="22"/>
      <c r="AU36" s="23"/>
      <c r="AV36" s="24">
        <f t="shared" si="2"/>
        <v>1</v>
      </c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21">
        <f t="shared" si="3"/>
        <v>0</v>
      </c>
      <c r="BJ36" s="19"/>
      <c r="BK36" s="22" t="s">
        <v>75</v>
      </c>
      <c r="BL36" s="22"/>
      <c r="BM36" s="22"/>
      <c r="BN36" s="25">
        <v>1</v>
      </c>
      <c r="BO36" s="19">
        <v>1</v>
      </c>
      <c r="BP36" s="22"/>
      <c r="BQ36" s="20"/>
      <c r="BR36" s="19"/>
      <c r="BS36" s="19" t="s">
        <v>75</v>
      </c>
      <c r="BT36" s="20">
        <v>1</v>
      </c>
      <c r="BU36" s="20">
        <v>1</v>
      </c>
      <c r="BV36" s="20"/>
      <c r="BW36" s="26">
        <f t="shared" si="4"/>
        <v>4</v>
      </c>
      <c r="BX36" s="27">
        <f t="shared" si="5"/>
        <v>5</v>
      </c>
    </row>
    <row r="37" spans="1:76" x14ac:dyDescent="0.2">
      <c r="A37" s="28">
        <f t="shared" si="6"/>
        <v>36</v>
      </c>
      <c r="B37" s="29" t="s">
        <v>110</v>
      </c>
      <c r="C37" s="19"/>
      <c r="D37" s="19"/>
      <c r="E37" s="19"/>
      <c r="F37" s="19"/>
      <c r="G37" s="19"/>
      <c r="H37" s="19"/>
      <c r="I37" s="19"/>
      <c r="J37" s="19"/>
      <c r="K37" s="20"/>
      <c r="L37" s="19"/>
      <c r="M37" s="20"/>
      <c r="N37" s="20"/>
      <c r="O37" s="19" t="s">
        <v>75</v>
      </c>
      <c r="P37" s="19" t="s">
        <v>75</v>
      </c>
      <c r="Q37" s="20"/>
      <c r="R37" s="20"/>
      <c r="S37" s="21">
        <f t="shared" si="0"/>
        <v>0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1">
        <f t="shared" si="1"/>
        <v>0</v>
      </c>
      <c r="AI37" s="22"/>
      <c r="AJ37" s="23"/>
      <c r="AK37" s="22"/>
      <c r="AL37" s="22"/>
      <c r="AM37" s="19"/>
      <c r="AN37" s="19"/>
      <c r="AO37" s="19"/>
      <c r="AP37" s="19"/>
      <c r="AQ37" s="23"/>
      <c r="AR37" s="23"/>
      <c r="AS37" s="22"/>
      <c r="AT37" s="22"/>
      <c r="AU37" s="23"/>
      <c r="AV37" s="24">
        <f t="shared" si="2"/>
        <v>0</v>
      </c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21">
        <f t="shared" si="3"/>
        <v>0</v>
      </c>
      <c r="BJ37" s="19"/>
      <c r="BK37" s="22" t="s">
        <v>75</v>
      </c>
      <c r="BL37" s="22"/>
      <c r="BM37" s="22"/>
      <c r="BN37" s="25"/>
      <c r="BO37" s="19" t="s">
        <v>75</v>
      </c>
      <c r="BP37" s="22"/>
      <c r="BQ37" s="20"/>
      <c r="BR37" s="19"/>
      <c r="BS37" s="19" t="s">
        <v>75</v>
      </c>
      <c r="BT37" s="20"/>
      <c r="BU37" s="20"/>
      <c r="BV37" s="20"/>
      <c r="BW37" s="26">
        <f t="shared" si="4"/>
        <v>0</v>
      </c>
      <c r="BX37" s="27">
        <f t="shared" si="5"/>
        <v>0</v>
      </c>
    </row>
    <row r="38" spans="1:76" x14ac:dyDescent="0.2">
      <c r="A38" s="28">
        <f t="shared" si="6"/>
        <v>37</v>
      </c>
      <c r="B38" s="29" t="s">
        <v>111</v>
      </c>
      <c r="C38" s="19">
        <v>1</v>
      </c>
      <c r="D38" s="19"/>
      <c r="E38" s="19"/>
      <c r="F38" s="19"/>
      <c r="G38" s="19"/>
      <c r="H38" s="19"/>
      <c r="I38" s="19"/>
      <c r="J38" s="19"/>
      <c r="K38" s="20"/>
      <c r="L38" s="19"/>
      <c r="M38" s="20"/>
      <c r="N38" s="20"/>
      <c r="O38" s="19" t="s">
        <v>75</v>
      </c>
      <c r="P38" s="19" t="s">
        <v>75</v>
      </c>
      <c r="Q38" s="20"/>
      <c r="R38" s="20"/>
      <c r="S38" s="21">
        <f t="shared" si="0"/>
        <v>1</v>
      </c>
      <c r="T38" s="19"/>
      <c r="U38" s="19">
        <v>1</v>
      </c>
      <c r="V38" s="19"/>
      <c r="W38" s="19"/>
      <c r="X38" s="19"/>
      <c r="Y38" s="19">
        <v>1</v>
      </c>
      <c r="Z38" s="19"/>
      <c r="AA38" s="19"/>
      <c r="AB38" s="19"/>
      <c r="AC38" s="19"/>
      <c r="AD38" s="19"/>
      <c r="AE38" s="19">
        <v>1</v>
      </c>
      <c r="AF38" s="19"/>
      <c r="AG38" s="19"/>
      <c r="AH38" s="21">
        <f t="shared" si="1"/>
        <v>3</v>
      </c>
      <c r="AI38" s="22">
        <v>3</v>
      </c>
      <c r="AJ38" s="23"/>
      <c r="AK38" s="22"/>
      <c r="AL38" s="22"/>
      <c r="AM38" s="19"/>
      <c r="AN38" s="19"/>
      <c r="AO38" s="19"/>
      <c r="AP38" s="19"/>
      <c r="AQ38" s="23"/>
      <c r="AR38" s="23"/>
      <c r="AS38" s="22"/>
      <c r="AT38" s="22"/>
      <c r="AU38" s="23"/>
      <c r="AV38" s="24">
        <f t="shared" si="2"/>
        <v>3</v>
      </c>
      <c r="AW38" s="19">
        <v>3</v>
      </c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21">
        <f t="shared" si="3"/>
        <v>3</v>
      </c>
      <c r="BJ38" s="19">
        <v>2</v>
      </c>
      <c r="BK38" s="22" t="s">
        <v>75</v>
      </c>
      <c r="BL38" s="22"/>
      <c r="BM38" s="22"/>
      <c r="BN38" s="25"/>
      <c r="BO38" s="19" t="s">
        <v>75</v>
      </c>
      <c r="BP38" s="22"/>
      <c r="BQ38" s="20"/>
      <c r="BR38" s="19">
        <v>1</v>
      </c>
      <c r="BS38" s="19" t="s">
        <v>75</v>
      </c>
      <c r="BT38" s="20"/>
      <c r="BU38" s="20"/>
      <c r="BV38" s="20"/>
      <c r="BW38" s="26">
        <f t="shared" si="4"/>
        <v>3</v>
      </c>
      <c r="BX38" s="27">
        <f t="shared" si="5"/>
        <v>13</v>
      </c>
    </row>
    <row r="39" spans="1:76" x14ac:dyDescent="0.2">
      <c r="A39" s="28">
        <f t="shared" si="6"/>
        <v>38</v>
      </c>
      <c r="B39" s="29" t="s">
        <v>112</v>
      </c>
      <c r="C39" s="19"/>
      <c r="D39" s="19"/>
      <c r="E39" s="19"/>
      <c r="F39" s="19"/>
      <c r="G39" s="19"/>
      <c r="H39" s="19"/>
      <c r="I39" s="19"/>
      <c r="J39" s="19"/>
      <c r="K39" s="20"/>
      <c r="L39" s="19"/>
      <c r="M39" s="20"/>
      <c r="N39" s="20"/>
      <c r="O39" s="19" t="s">
        <v>75</v>
      </c>
      <c r="P39" s="19" t="s">
        <v>75</v>
      </c>
      <c r="Q39" s="20"/>
      <c r="R39" s="20"/>
      <c r="S39" s="21">
        <f t="shared" si="0"/>
        <v>0</v>
      </c>
      <c r="T39" s="19"/>
      <c r="U39" s="19"/>
      <c r="V39" s="19"/>
      <c r="W39" s="19">
        <v>1</v>
      </c>
      <c r="X39" s="19">
        <v>1</v>
      </c>
      <c r="Y39" s="19">
        <v>1</v>
      </c>
      <c r="Z39" s="19">
        <v>1</v>
      </c>
      <c r="AA39" s="19"/>
      <c r="AB39" s="19"/>
      <c r="AC39" s="19"/>
      <c r="AD39" s="19"/>
      <c r="AE39" s="19">
        <v>2</v>
      </c>
      <c r="AF39" s="19"/>
      <c r="AG39" s="19"/>
      <c r="AH39" s="21">
        <f t="shared" si="1"/>
        <v>6</v>
      </c>
      <c r="AI39" s="22">
        <v>1</v>
      </c>
      <c r="AJ39" s="23"/>
      <c r="AK39" s="22">
        <v>1</v>
      </c>
      <c r="AL39" s="22"/>
      <c r="AM39" s="19"/>
      <c r="AN39" s="19"/>
      <c r="AO39" s="19"/>
      <c r="AP39" s="19"/>
      <c r="AQ39" s="23"/>
      <c r="AR39" s="23"/>
      <c r="AS39" s="22"/>
      <c r="AT39" s="22"/>
      <c r="AU39" s="23"/>
      <c r="AV39" s="24">
        <f t="shared" si="2"/>
        <v>2</v>
      </c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21">
        <f t="shared" si="3"/>
        <v>0</v>
      </c>
      <c r="BJ39" s="19">
        <v>2</v>
      </c>
      <c r="BK39" s="22" t="s">
        <v>75</v>
      </c>
      <c r="BL39" s="22"/>
      <c r="BM39" s="22"/>
      <c r="BN39" s="25"/>
      <c r="BO39" s="19" t="s">
        <v>75</v>
      </c>
      <c r="BP39" s="22">
        <v>1</v>
      </c>
      <c r="BQ39" s="20"/>
      <c r="BR39" s="19">
        <v>1</v>
      </c>
      <c r="BS39" s="19" t="s">
        <v>75</v>
      </c>
      <c r="BT39" s="20"/>
      <c r="BU39" s="20"/>
      <c r="BV39" s="20"/>
      <c r="BW39" s="26">
        <f t="shared" si="4"/>
        <v>4</v>
      </c>
      <c r="BX39" s="27">
        <f t="shared" si="5"/>
        <v>12</v>
      </c>
    </row>
    <row r="40" spans="1:76" x14ac:dyDescent="0.2">
      <c r="A40" s="28">
        <f t="shared" si="6"/>
        <v>39</v>
      </c>
      <c r="B40" s="29" t="s">
        <v>113</v>
      </c>
      <c r="C40" s="19"/>
      <c r="D40" s="19"/>
      <c r="E40" s="19"/>
      <c r="F40" s="19"/>
      <c r="G40" s="19"/>
      <c r="H40" s="19"/>
      <c r="I40" s="19"/>
      <c r="J40" s="19"/>
      <c r="K40" s="20"/>
      <c r="L40" s="19"/>
      <c r="M40" s="20"/>
      <c r="N40" s="20"/>
      <c r="O40" s="19" t="s">
        <v>75</v>
      </c>
      <c r="P40" s="19" t="s">
        <v>75</v>
      </c>
      <c r="Q40" s="20"/>
      <c r="R40" s="20"/>
      <c r="S40" s="21">
        <f t="shared" si="0"/>
        <v>0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1">
        <f t="shared" si="1"/>
        <v>0</v>
      </c>
      <c r="AI40" s="22"/>
      <c r="AJ40" s="23"/>
      <c r="AK40" s="22"/>
      <c r="AL40" s="22"/>
      <c r="AM40" s="19"/>
      <c r="AN40" s="19"/>
      <c r="AO40" s="19"/>
      <c r="AP40" s="19"/>
      <c r="AQ40" s="23"/>
      <c r="AR40" s="23"/>
      <c r="AS40" s="22"/>
      <c r="AT40" s="22"/>
      <c r="AU40" s="23"/>
      <c r="AV40" s="24">
        <f t="shared" si="2"/>
        <v>0</v>
      </c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21">
        <f t="shared" si="3"/>
        <v>0</v>
      </c>
      <c r="BJ40" s="19"/>
      <c r="BK40" s="22" t="s">
        <v>75</v>
      </c>
      <c r="BL40" s="22"/>
      <c r="BM40" s="22"/>
      <c r="BN40" s="25"/>
      <c r="BO40" s="19" t="s">
        <v>75</v>
      </c>
      <c r="BP40" s="22"/>
      <c r="BQ40" s="20"/>
      <c r="BR40" s="19"/>
      <c r="BS40" s="19" t="s">
        <v>75</v>
      </c>
      <c r="BT40" s="20"/>
      <c r="BU40" s="20"/>
      <c r="BV40" s="20"/>
      <c r="BW40" s="26">
        <f t="shared" si="4"/>
        <v>0</v>
      </c>
      <c r="BX40" s="27">
        <f t="shared" si="5"/>
        <v>0</v>
      </c>
    </row>
    <row r="41" spans="1:76" x14ac:dyDescent="0.2">
      <c r="A41" s="28">
        <f t="shared" si="6"/>
        <v>40</v>
      </c>
      <c r="B41" s="29" t="s">
        <v>114</v>
      </c>
      <c r="C41" s="19"/>
      <c r="D41" s="19"/>
      <c r="E41" s="19"/>
      <c r="F41" s="19"/>
      <c r="G41" s="19"/>
      <c r="H41" s="19"/>
      <c r="I41" s="19"/>
      <c r="J41" s="19"/>
      <c r="K41" s="20"/>
      <c r="L41" s="19"/>
      <c r="M41" s="20"/>
      <c r="N41" s="20"/>
      <c r="O41" s="19" t="s">
        <v>75</v>
      </c>
      <c r="P41" s="19" t="s">
        <v>75</v>
      </c>
      <c r="Q41" s="20"/>
      <c r="R41" s="20"/>
      <c r="S41" s="21">
        <f t="shared" si="0"/>
        <v>0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1">
        <f t="shared" si="1"/>
        <v>0</v>
      </c>
      <c r="AI41" s="22"/>
      <c r="AJ41" s="23"/>
      <c r="AK41" s="22"/>
      <c r="AL41" s="22"/>
      <c r="AM41" s="19"/>
      <c r="AN41" s="19"/>
      <c r="AO41" s="19"/>
      <c r="AP41" s="19"/>
      <c r="AQ41" s="23"/>
      <c r="AR41" s="23"/>
      <c r="AS41" s="22"/>
      <c r="AT41" s="22"/>
      <c r="AU41" s="23"/>
      <c r="AV41" s="24">
        <f t="shared" si="2"/>
        <v>0</v>
      </c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21">
        <f t="shared" si="3"/>
        <v>0</v>
      </c>
      <c r="BJ41" s="19"/>
      <c r="BK41" s="22" t="s">
        <v>75</v>
      </c>
      <c r="BL41" s="22"/>
      <c r="BM41" s="22"/>
      <c r="BN41" s="25"/>
      <c r="BO41" s="19" t="s">
        <v>75</v>
      </c>
      <c r="BP41" s="22"/>
      <c r="BQ41" s="20"/>
      <c r="BR41" s="19"/>
      <c r="BS41" s="19" t="s">
        <v>75</v>
      </c>
      <c r="BT41" s="20"/>
      <c r="BU41" s="20"/>
      <c r="BV41" s="20"/>
      <c r="BW41" s="26">
        <f t="shared" si="4"/>
        <v>0</v>
      </c>
      <c r="BX41" s="27">
        <f t="shared" si="5"/>
        <v>0</v>
      </c>
    </row>
    <row r="42" spans="1:76" ht="25.5" x14ac:dyDescent="0.2">
      <c r="A42" s="28">
        <f t="shared" si="6"/>
        <v>41</v>
      </c>
      <c r="B42" s="29" t="s">
        <v>115</v>
      </c>
      <c r="C42" s="19"/>
      <c r="D42" s="19"/>
      <c r="E42" s="19"/>
      <c r="F42" s="19"/>
      <c r="G42" s="19"/>
      <c r="H42" s="19"/>
      <c r="I42" s="19"/>
      <c r="J42" s="19"/>
      <c r="K42" s="20"/>
      <c r="L42" s="19"/>
      <c r="M42" s="20"/>
      <c r="N42" s="20"/>
      <c r="O42" s="19" t="s">
        <v>75</v>
      </c>
      <c r="P42" s="19" t="s">
        <v>75</v>
      </c>
      <c r="Q42" s="20"/>
      <c r="R42" s="20"/>
      <c r="S42" s="21">
        <f t="shared" si="0"/>
        <v>0</v>
      </c>
      <c r="T42" s="19"/>
      <c r="U42" s="19"/>
      <c r="V42" s="19"/>
      <c r="W42" s="19"/>
      <c r="X42" s="19"/>
      <c r="Y42" s="19">
        <v>23</v>
      </c>
      <c r="Z42" s="19">
        <v>4</v>
      </c>
      <c r="AA42" s="19"/>
      <c r="AB42" s="19"/>
      <c r="AC42" s="19"/>
      <c r="AD42" s="19"/>
      <c r="AE42" s="19">
        <v>2</v>
      </c>
      <c r="AF42" s="19"/>
      <c r="AG42" s="19">
        <v>8</v>
      </c>
      <c r="AH42" s="21">
        <f t="shared" si="1"/>
        <v>37</v>
      </c>
      <c r="AI42" s="22"/>
      <c r="AJ42" s="23"/>
      <c r="AK42" s="22"/>
      <c r="AL42" s="22"/>
      <c r="AM42" s="19"/>
      <c r="AN42" s="19"/>
      <c r="AO42" s="19"/>
      <c r="AP42" s="19"/>
      <c r="AQ42" s="23"/>
      <c r="AR42" s="23"/>
      <c r="AS42" s="22">
        <v>8</v>
      </c>
      <c r="AT42" s="22"/>
      <c r="AU42" s="23"/>
      <c r="AV42" s="24">
        <f t="shared" si="2"/>
        <v>8</v>
      </c>
      <c r="AW42" s="19"/>
      <c r="AX42" s="19"/>
      <c r="AY42" s="19"/>
      <c r="AZ42" s="19"/>
      <c r="BA42" s="19"/>
      <c r="BB42" s="19"/>
      <c r="BC42" s="19"/>
      <c r="BD42" s="19">
        <v>8</v>
      </c>
      <c r="BE42" s="19"/>
      <c r="BF42" s="19">
        <v>1</v>
      </c>
      <c r="BG42" s="19"/>
      <c r="BH42" s="19"/>
      <c r="BI42" s="21">
        <f t="shared" si="3"/>
        <v>9</v>
      </c>
      <c r="BJ42" s="19">
        <v>6</v>
      </c>
      <c r="BK42" s="22" t="s">
        <v>75</v>
      </c>
      <c r="BL42" s="22">
        <v>1</v>
      </c>
      <c r="BM42" s="22"/>
      <c r="BN42" s="25">
        <v>2</v>
      </c>
      <c r="BO42" s="19">
        <v>4</v>
      </c>
      <c r="BP42" s="22">
        <v>2</v>
      </c>
      <c r="BQ42" s="20">
        <v>2</v>
      </c>
      <c r="BR42" s="19">
        <v>2</v>
      </c>
      <c r="BS42" s="19">
        <v>1</v>
      </c>
      <c r="BT42" s="20">
        <v>2</v>
      </c>
      <c r="BU42" s="20">
        <v>3</v>
      </c>
      <c r="BV42" s="20"/>
      <c r="BW42" s="26">
        <f t="shared" si="4"/>
        <v>25</v>
      </c>
      <c r="BX42" s="27">
        <f t="shared" si="5"/>
        <v>79</v>
      </c>
    </row>
    <row r="43" spans="1:76" x14ac:dyDescent="0.2">
      <c r="A43" s="28">
        <f t="shared" si="6"/>
        <v>42</v>
      </c>
      <c r="B43" s="29" t="s">
        <v>116</v>
      </c>
      <c r="C43" s="19"/>
      <c r="D43" s="19"/>
      <c r="E43" s="19"/>
      <c r="F43" s="19"/>
      <c r="G43" s="19"/>
      <c r="H43" s="19"/>
      <c r="I43" s="19"/>
      <c r="J43" s="19"/>
      <c r="K43" s="20"/>
      <c r="L43" s="19"/>
      <c r="M43" s="20"/>
      <c r="N43" s="20"/>
      <c r="O43" s="19" t="s">
        <v>75</v>
      </c>
      <c r="P43" s="19" t="s">
        <v>75</v>
      </c>
      <c r="Q43" s="20"/>
      <c r="R43" s="20"/>
      <c r="S43" s="21">
        <f t="shared" si="0"/>
        <v>0</v>
      </c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1">
        <f t="shared" si="1"/>
        <v>0</v>
      </c>
      <c r="AI43" s="22"/>
      <c r="AJ43" s="23"/>
      <c r="AK43" s="22"/>
      <c r="AL43" s="22"/>
      <c r="AM43" s="19"/>
      <c r="AN43" s="19"/>
      <c r="AO43" s="19"/>
      <c r="AP43" s="19"/>
      <c r="AQ43" s="23"/>
      <c r="AR43" s="23"/>
      <c r="AS43" s="22"/>
      <c r="AT43" s="22"/>
      <c r="AU43" s="23"/>
      <c r="AV43" s="24">
        <f t="shared" si="2"/>
        <v>0</v>
      </c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21">
        <f t="shared" si="3"/>
        <v>0</v>
      </c>
      <c r="BJ43" s="19"/>
      <c r="BK43" s="22" t="s">
        <v>75</v>
      </c>
      <c r="BL43" s="22"/>
      <c r="BM43" s="22"/>
      <c r="BN43" s="25"/>
      <c r="BO43" s="19" t="s">
        <v>75</v>
      </c>
      <c r="BP43" s="22"/>
      <c r="BQ43" s="20"/>
      <c r="BR43" s="19"/>
      <c r="BS43" s="19" t="s">
        <v>75</v>
      </c>
      <c r="BT43" s="20"/>
      <c r="BU43" s="20"/>
      <c r="BV43" s="20"/>
      <c r="BW43" s="26">
        <f t="shared" si="4"/>
        <v>0</v>
      </c>
      <c r="BX43" s="27">
        <f t="shared" si="5"/>
        <v>0</v>
      </c>
    </row>
    <row r="44" spans="1:76" x14ac:dyDescent="0.2">
      <c r="A44" s="28">
        <f t="shared" si="6"/>
        <v>43</v>
      </c>
      <c r="B44" s="29" t="s">
        <v>117</v>
      </c>
      <c r="C44" s="19"/>
      <c r="D44" s="19"/>
      <c r="E44" s="19"/>
      <c r="F44" s="19"/>
      <c r="G44" s="19"/>
      <c r="H44" s="19"/>
      <c r="I44" s="19"/>
      <c r="J44" s="19"/>
      <c r="K44" s="20"/>
      <c r="L44" s="19"/>
      <c r="M44" s="20"/>
      <c r="N44" s="20"/>
      <c r="O44" s="19" t="s">
        <v>75</v>
      </c>
      <c r="P44" s="19" t="s">
        <v>75</v>
      </c>
      <c r="Q44" s="20"/>
      <c r="R44" s="20"/>
      <c r="S44" s="21">
        <f t="shared" si="0"/>
        <v>0</v>
      </c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>
        <v>1</v>
      </c>
      <c r="AF44" s="19"/>
      <c r="AG44" s="19"/>
      <c r="AH44" s="21">
        <f t="shared" si="1"/>
        <v>1</v>
      </c>
      <c r="AI44" s="22"/>
      <c r="AJ44" s="23"/>
      <c r="AK44" s="22"/>
      <c r="AL44" s="22"/>
      <c r="AM44" s="19"/>
      <c r="AN44" s="19"/>
      <c r="AO44" s="19"/>
      <c r="AP44" s="19"/>
      <c r="AQ44" s="23"/>
      <c r="AR44" s="23"/>
      <c r="AS44" s="22"/>
      <c r="AT44" s="22"/>
      <c r="AU44" s="23"/>
      <c r="AV44" s="24">
        <f t="shared" si="2"/>
        <v>0</v>
      </c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21">
        <f t="shared" si="3"/>
        <v>0</v>
      </c>
      <c r="BJ44" s="19"/>
      <c r="BK44" s="22" t="s">
        <v>75</v>
      </c>
      <c r="BL44" s="22"/>
      <c r="BM44" s="22"/>
      <c r="BN44" s="25"/>
      <c r="BO44" s="19" t="s">
        <v>75</v>
      </c>
      <c r="BP44" s="22"/>
      <c r="BQ44" s="20"/>
      <c r="BR44" s="19"/>
      <c r="BS44" s="19" t="s">
        <v>75</v>
      </c>
      <c r="BT44" s="20"/>
      <c r="BU44" s="20"/>
      <c r="BV44" s="20"/>
      <c r="BW44" s="26">
        <f t="shared" si="4"/>
        <v>0</v>
      </c>
      <c r="BX44" s="27">
        <f t="shared" si="5"/>
        <v>1</v>
      </c>
    </row>
    <row r="45" spans="1:76" x14ac:dyDescent="0.2">
      <c r="A45" s="28">
        <f t="shared" si="6"/>
        <v>44</v>
      </c>
      <c r="B45" s="29" t="s">
        <v>118</v>
      </c>
      <c r="C45" s="19"/>
      <c r="D45" s="19"/>
      <c r="E45" s="19"/>
      <c r="F45" s="19"/>
      <c r="G45" s="19"/>
      <c r="H45" s="19"/>
      <c r="I45" s="19"/>
      <c r="J45" s="19"/>
      <c r="K45" s="20"/>
      <c r="L45" s="19"/>
      <c r="M45" s="20"/>
      <c r="N45" s="20"/>
      <c r="O45" s="19" t="s">
        <v>75</v>
      </c>
      <c r="P45" s="19" t="s">
        <v>75</v>
      </c>
      <c r="Q45" s="20"/>
      <c r="R45" s="20"/>
      <c r="S45" s="21">
        <f t="shared" si="0"/>
        <v>0</v>
      </c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1">
        <f t="shared" si="1"/>
        <v>0</v>
      </c>
      <c r="AI45" s="22"/>
      <c r="AJ45" s="23"/>
      <c r="AK45" s="22"/>
      <c r="AL45" s="22"/>
      <c r="AM45" s="19"/>
      <c r="AN45" s="19"/>
      <c r="AO45" s="19"/>
      <c r="AP45" s="19"/>
      <c r="AQ45" s="23"/>
      <c r="AR45" s="23"/>
      <c r="AS45" s="22"/>
      <c r="AT45" s="22"/>
      <c r="AU45" s="23"/>
      <c r="AV45" s="24">
        <f t="shared" si="2"/>
        <v>0</v>
      </c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21">
        <f t="shared" si="3"/>
        <v>0</v>
      </c>
      <c r="BJ45" s="19"/>
      <c r="BK45" s="22" t="s">
        <v>75</v>
      </c>
      <c r="BL45" s="22"/>
      <c r="BM45" s="22"/>
      <c r="BN45" s="25"/>
      <c r="BO45" s="19" t="s">
        <v>75</v>
      </c>
      <c r="BP45" s="22"/>
      <c r="BQ45" s="20"/>
      <c r="BR45" s="19"/>
      <c r="BS45" s="19">
        <v>1</v>
      </c>
      <c r="BT45" s="20">
        <v>1</v>
      </c>
      <c r="BU45" s="20"/>
      <c r="BV45" s="20"/>
      <c r="BW45" s="26">
        <f t="shared" si="4"/>
        <v>2</v>
      </c>
      <c r="BX45" s="27">
        <f t="shared" si="5"/>
        <v>2</v>
      </c>
    </row>
    <row r="46" spans="1:76" x14ac:dyDescent="0.2">
      <c r="A46" s="28">
        <f t="shared" si="6"/>
        <v>45</v>
      </c>
      <c r="B46" s="29" t="s">
        <v>119</v>
      </c>
      <c r="C46" s="19"/>
      <c r="D46" s="19"/>
      <c r="E46" s="19"/>
      <c r="F46" s="19"/>
      <c r="G46" s="19"/>
      <c r="H46" s="19"/>
      <c r="I46" s="19"/>
      <c r="J46" s="19"/>
      <c r="K46" s="20"/>
      <c r="L46" s="19"/>
      <c r="M46" s="20"/>
      <c r="N46" s="20"/>
      <c r="O46" s="19" t="s">
        <v>75</v>
      </c>
      <c r="P46" s="19" t="s">
        <v>75</v>
      </c>
      <c r="Q46" s="20"/>
      <c r="R46" s="20"/>
      <c r="S46" s="21">
        <f t="shared" si="0"/>
        <v>0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1">
        <f t="shared" si="1"/>
        <v>0</v>
      </c>
      <c r="AI46" s="22"/>
      <c r="AJ46" s="23"/>
      <c r="AK46" s="22"/>
      <c r="AL46" s="22"/>
      <c r="AM46" s="19"/>
      <c r="AN46" s="19"/>
      <c r="AO46" s="19"/>
      <c r="AP46" s="19"/>
      <c r="AQ46" s="23"/>
      <c r="AR46" s="23">
        <v>1</v>
      </c>
      <c r="AS46" s="22"/>
      <c r="AT46" s="22"/>
      <c r="AU46" s="23"/>
      <c r="AV46" s="24">
        <f t="shared" si="2"/>
        <v>1</v>
      </c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21">
        <f t="shared" si="3"/>
        <v>0</v>
      </c>
      <c r="BJ46" s="19"/>
      <c r="BK46" s="22" t="s">
        <v>75</v>
      </c>
      <c r="BL46" s="22"/>
      <c r="BM46" s="22"/>
      <c r="BN46" s="25"/>
      <c r="BO46" s="19" t="s">
        <v>75</v>
      </c>
      <c r="BP46" s="22"/>
      <c r="BQ46" s="20"/>
      <c r="BR46" s="19"/>
      <c r="BS46" s="19" t="s">
        <v>75</v>
      </c>
      <c r="BT46" s="20"/>
      <c r="BU46" s="20"/>
      <c r="BV46" s="20"/>
      <c r="BW46" s="26">
        <f t="shared" si="4"/>
        <v>0</v>
      </c>
      <c r="BX46" s="27">
        <f t="shared" si="5"/>
        <v>1</v>
      </c>
    </row>
    <row r="47" spans="1:76" x14ac:dyDescent="0.2">
      <c r="A47" s="28">
        <f t="shared" si="6"/>
        <v>46</v>
      </c>
      <c r="B47" s="29" t="s">
        <v>120</v>
      </c>
      <c r="C47" s="19"/>
      <c r="D47" s="19"/>
      <c r="E47" s="19"/>
      <c r="F47" s="19"/>
      <c r="G47" s="19">
        <v>4</v>
      </c>
      <c r="H47" s="19"/>
      <c r="I47" s="19">
        <v>1</v>
      </c>
      <c r="J47" s="19"/>
      <c r="K47" s="20"/>
      <c r="L47" s="19"/>
      <c r="M47" s="20"/>
      <c r="N47" s="20">
        <v>3</v>
      </c>
      <c r="O47" s="19" t="s">
        <v>75</v>
      </c>
      <c r="P47" s="19">
        <v>3</v>
      </c>
      <c r="Q47" s="20"/>
      <c r="R47" s="20"/>
      <c r="S47" s="21">
        <f t="shared" si="0"/>
        <v>11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1">
        <f t="shared" si="1"/>
        <v>0</v>
      </c>
      <c r="AI47" s="22"/>
      <c r="AJ47" s="23"/>
      <c r="AK47" s="22"/>
      <c r="AL47" s="22"/>
      <c r="AM47" s="19"/>
      <c r="AN47" s="19"/>
      <c r="AO47" s="19"/>
      <c r="AP47" s="19"/>
      <c r="AQ47" s="23"/>
      <c r="AR47" s="23"/>
      <c r="AS47" s="22"/>
      <c r="AT47" s="22"/>
      <c r="AU47" s="23"/>
      <c r="AV47" s="24">
        <f t="shared" si="2"/>
        <v>0</v>
      </c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21">
        <f t="shared" si="3"/>
        <v>0</v>
      </c>
      <c r="BJ47" s="19">
        <v>3</v>
      </c>
      <c r="BK47" s="22">
        <v>2</v>
      </c>
      <c r="BL47" s="22"/>
      <c r="BM47" s="22"/>
      <c r="BN47" s="25"/>
      <c r="BO47" s="19">
        <v>1</v>
      </c>
      <c r="BP47" s="22"/>
      <c r="BQ47" s="20"/>
      <c r="BR47" s="19">
        <v>3</v>
      </c>
      <c r="BS47" s="19">
        <v>1</v>
      </c>
      <c r="BT47" s="20"/>
      <c r="BU47" s="20"/>
      <c r="BV47" s="20"/>
      <c r="BW47" s="26">
        <f t="shared" si="4"/>
        <v>10</v>
      </c>
      <c r="BX47" s="27">
        <f t="shared" si="5"/>
        <v>21</v>
      </c>
    </row>
    <row r="48" spans="1:76" x14ac:dyDescent="0.2">
      <c r="A48" s="28">
        <f t="shared" si="6"/>
        <v>47</v>
      </c>
      <c r="B48" s="29" t="s">
        <v>121</v>
      </c>
      <c r="C48" s="19"/>
      <c r="D48" s="19"/>
      <c r="E48" s="19"/>
      <c r="F48" s="19"/>
      <c r="G48" s="19"/>
      <c r="H48" s="19"/>
      <c r="I48" s="19"/>
      <c r="J48" s="19"/>
      <c r="K48" s="20"/>
      <c r="L48" s="19"/>
      <c r="M48" s="20"/>
      <c r="N48" s="20"/>
      <c r="O48" s="19">
        <v>1</v>
      </c>
      <c r="P48" s="19" t="s">
        <v>75</v>
      </c>
      <c r="Q48" s="20"/>
      <c r="R48" s="20"/>
      <c r="S48" s="21">
        <f t="shared" si="0"/>
        <v>1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>
        <v>1</v>
      </c>
      <c r="AF48" s="19"/>
      <c r="AG48" s="19"/>
      <c r="AH48" s="21">
        <f t="shared" si="1"/>
        <v>1</v>
      </c>
      <c r="AI48" s="22"/>
      <c r="AJ48" s="23"/>
      <c r="AK48" s="22"/>
      <c r="AL48" s="22"/>
      <c r="AM48" s="19">
        <v>1</v>
      </c>
      <c r="AN48" s="19">
        <v>2</v>
      </c>
      <c r="AO48" s="19"/>
      <c r="AP48" s="19"/>
      <c r="AQ48" s="23"/>
      <c r="AR48" s="23"/>
      <c r="AS48" s="22"/>
      <c r="AT48" s="22"/>
      <c r="AU48" s="23"/>
      <c r="AV48" s="24">
        <f t="shared" si="2"/>
        <v>3</v>
      </c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21">
        <f t="shared" si="3"/>
        <v>0</v>
      </c>
      <c r="BJ48" s="19"/>
      <c r="BK48" s="22" t="s">
        <v>75</v>
      </c>
      <c r="BL48" s="22"/>
      <c r="BM48" s="22"/>
      <c r="BN48" s="25">
        <v>1</v>
      </c>
      <c r="BO48" s="19">
        <v>1</v>
      </c>
      <c r="BP48" s="22"/>
      <c r="BQ48" s="20"/>
      <c r="BR48" s="19">
        <v>1</v>
      </c>
      <c r="BS48" s="19" t="s">
        <v>75</v>
      </c>
      <c r="BT48" s="20">
        <v>1</v>
      </c>
      <c r="BU48" s="20"/>
      <c r="BV48" s="20"/>
      <c r="BW48" s="26">
        <f t="shared" si="4"/>
        <v>4</v>
      </c>
      <c r="BX48" s="27">
        <f t="shared" si="5"/>
        <v>9</v>
      </c>
    </row>
    <row r="49" spans="1:76" ht="14.25" customHeight="1" x14ac:dyDescent="0.2">
      <c r="A49" s="28">
        <f t="shared" si="6"/>
        <v>48</v>
      </c>
      <c r="B49" s="29" t="s">
        <v>122</v>
      </c>
      <c r="C49" s="19"/>
      <c r="D49" s="19"/>
      <c r="E49" s="19"/>
      <c r="F49" s="19"/>
      <c r="G49" s="19"/>
      <c r="H49" s="19"/>
      <c r="I49" s="19"/>
      <c r="J49" s="19"/>
      <c r="K49" s="20"/>
      <c r="L49" s="19"/>
      <c r="M49" s="20"/>
      <c r="N49" s="20"/>
      <c r="O49" s="19" t="s">
        <v>75</v>
      </c>
      <c r="P49" s="19" t="s">
        <v>75</v>
      </c>
      <c r="Q49" s="20"/>
      <c r="R49" s="20"/>
      <c r="S49" s="21">
        <f t="shared" si="0"/>
        <v>0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1">
        <f t="shared" si="1"/>
        <v>0</v>
      </c>
      <c r="AI49" s="22"/>
      <c r="AJ49" s="23"/>
      <c r="AK49" s="22"/>
      <c r="AL49" s="22"/>
      <c r="AM49" s="19"/>
      <c r="AN49" s="19"/>
      <c r="AO49" s="19"/>
      <c r="AP49" s="19"/>
      <c r="AQ49" s="23"/>
      <c r="AR49" s="23"/>
      <c r="AS49" s="22"/>
      <c r="AT49" s="22"/>
      <c r="AU49" s="23"/>
      <c r="AV49" s="24">
        <f t="shared" si="2"/>
        <v>0</v>
      </c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21">
        <f t="shared" si="3"/>
        <v>0</v>
      </c>
      <c r="BJ49" s="19"/>
      <c r="BK49" s="22" t="s">
        <v>75</v>
      </c>
      <c r="BL49" s="22"/>
      <c r="BM49" s="22"/>
      <c r="BN49" s="25"/>
      <c r="BO49" s="19" t="s">
        <v>75</v>
      </c>
      <c r="BP49" s="22"/>
      <c r="BQ49" s="20"/>
      <c r="BR49" s="19"/>
      <c r="BS49" s="19" t="s">
        <v>75</v>
      </c>
      <c r="BT49" s="20"/>
      <c r="BU49" s="20"/>
      <c r="BV49" s="20"/>
      <c r="BW49" s="26">
        <f t="shared" si="4"/>
        <v>0</v>
      </c>
      <c r="BX49" s="27">
        <f t="shared" si="5"/>
        <v>0</v>
      </c>
    </row>
    <row r="50" spans="1:76" x14ac:dyDescent="0.2">
      <c r="A50" s="28">
        <f t="shared" si="6"/>
        <v>49</v>
      </c>
      <c r="B50" s="29" t="s">
        <v>123</v>
      </c>
      <c r="C50" s="19"/>
      <c r="D50" s="19"/>
      <c r="E50" s="19"/>
      <c r="F50" s="19"/>
      <c r="G50" s="19"/>
      <c r="H50" s="19"/>
      <c r="I50" s="19"/>
      <c r="J50" s="19"/>
      <c r="K50" s="20"/>
      <c r="L50" s="19"/>
      <c r="M50" s="20"/>
      <c r="N50" s="20"/>
      <c r="O50" s="19" t="s">
        <v>75</v>
      </c>
      <c r="P50" s="19" t="s">
        <v>75</v>
      </c>
      <c r="Q50" s="20"/>
      <c r="R50" s="20"/>
      <c r="S50" s="21">
        <f t="shared" si="0"/>
        <v>0</v>
      </c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21">
        <f t="shared" si="1"/>
        <v>0</v>
      </c>
      <c r="AI50" s="22"/>
      <c r="AJ50" s="23"/>
      <c r="AK50" s="22"/>
      <c r="AL50" s="22"/>
      <c r="AM50" s="19"/>
      <c r="AN50" s="19"/>
      <c r="AO50" s="19"/>
      <c r="AP50" s="19"/>
      <c r="AQ50" s="23"/>
      <c r="AR50" s="23"/>
      <c r="AS50" s="22"/>
      <c r="AT50" s="22"/>
      <c r="AU50" s="23"/>
      <c r="AV50" s="24">
        <f t="shared" si="2"/>
        <v>0</v>
      </c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21">
        <f t="shared" si="3"/>
        <v>0</v>
      </c>
      <c r="BJ50" s="19"/>
      <c r="BK50" s="22" t="s">
        <v>75</v>
      </c>
      <c r="BL50" s="22"/>
      <c r="BM50" s="22"/>
      <c r="BN50" s="25"/>
      <c r="BO50" s="19" t="s">
        <v>75</v>
      </c>
      <c r="BP50" s="22"/>
      <c r="BQ50" s="20"/>
      <c r="BR50" s="19"/>
      <c r="BS50" s="19" t="s">
        <v>75</v>
      </c>
      <c r="BT50" s="20"/>
      <c r="BU50" s="20"/>
      <c r="BV50" s="20"/>
      <c r="BW50" s="26">
        <f t="shared" si="4"/>
        <v>0</v>
      </c>
      <c r="BX50" s="27">
        <f t="shared" si="5"/>
        <v>0</v>
      </c>
    </row>
    <row r="51" spans="1:76" x14ac:dyDescent="0.2">
      <c r="A51" s="28">
        <f t="shared" si="6"/>
        <v>50</v>
      </c>
      <c r="B51" s="29" t="s">
        <v>124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20"/>
      <c r="N51" s="20"/>
      <c r="O51" s="19" t="s">
        <v>75</v>
      </c>
      <c r="P51" s="19" t="s">
        <v>75</v>
      </c>
      <c r="Q51" s="20"/>
      <c r="R51" s="20"/>
      <c r="S51" s="21">
        <f t="shared" si="0"/>
        <v>0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1">
        <f t="shared" si="1"/>
        <v>0</v>
      </c>
      <c r="AI51" s="22"/>
      <c r="AJ51" s="23"/>
      <c r="AK51" s="22"/>
      <c r="AL51" s="22"/>
      <c r="AM51" s="19"/>
      <c r="AN51" s="19"/>
      <c r="AO51" s="19"/>
      <c r="AP51" s="19"/>
      <c r="AQ51" s="23"/>
      <c r="AR51" s="23"/>
      <c r="AS51" s="22"/>
      <c r="AT51" s="22"/>
      <c r="AU51" s="23"/>
      <c r="AV51" s="24">
        <f t="shared" si="2"/>
        <v>0</v>
      </c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21">
        <f t="shared" si="3"/>
        <v>0</v>
      </c>
      <c r="BJ51" s="19"/>
      <c r="BK51" s="22" t="s">
        <v>75</v>
      </c>
      <c r="BL51" s="22"/>
      <c r="BM51" s="22"/>
      <c r="BN51" s="25"/>
      <c r="BO51" s="19" t="s">
        <v>75</v>
      </c>
      <c r="BP51" s="22"/>
      <c r="BQ51" s="20"/>
      <c r="BR51" s="19"/>
      <c r="BS51" s="19" t="s">
        <v>75</v>
      </c>
      <c r="BT51" s="20"/>
      <c r="BU51" s="20"/>
      <c r="BV51" s="20"/>
      <c r="BW51" s="26">
        <f t="shared" si="4"/>
        <v>0</v>
      </c>
      <c r="BX51" s="27">
        <f t="shared" si="5"/>
        <v>0</v>
      </c>
    </row>
    <row r="52" spans="1:76" ht="25.5" x14ac:dyDescent="0.2">
      <c r="A52" s="28">
        <f t="shared" si="6"/>
        <v>51</v>
      </c>
      <c r="B52" s="29" t="s">
        <v>125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20"/>
      <c r="N52" s="20"/>
      <c r="O52" s="19" t="s">
        <v>75</v>
      </c>
      <c r="P52" s="19" t="s">
        <v>75</v>
      </c>
      <c r="Q52" s="20"/>
      <c r="R52" s="20"/>
      <c r="S52" s="21">
        <f t="shared" si="0"/>
        <v>0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1">
        <f t="shared" si="1"/>
        <v>0</v>
      </c>
      <c r="AI52" s="22"/>
      <c r="AJ52" s="23"/>
      <c r="AK52" s="22"/>
      <c r="AL52" s="22"/>
      <c r="AM52" s="19"/>
      <c r="AN52" s="19"/>
      <c r="AO52" s="19"/>
      <c r="AP52" s="19"/>
      <c r="AQ52" s="23"/>
      <c r="AR52" s="23"/>
      <c r="AS52" s="22"/>
      <c r="AT52" s="22"/>
      <c r="AU52" s="23"/>
      <c r="AV52" s="24">
        <f t="shared" si="2"/>
        <v>0</v>
      </c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21">
        <f t="shared" si="3"/>
        <v>0</v>
      </c>
      <c r="BJ52" s="19"/>
      <c r="BK52" s="22" t="s">
        <v>75</v>
      </c>
      <c r="BL52" s="22"/>
      <c r="BM52" s="22"/>
      <c r="BN52" s="25"/>
      <c r="BO52" s="19" t="s">
        <v>75</v>
      </c>
      <c r="BP52" s="22"/>
      <c r="BQ52" s="20"/>
      <c r="BR52" s="19"/>
      <c r="BS52" s="19" t="s">
        <v>75</v>
      </c>
      <c r="BT52" s="20"/>
      <c r="BU52" s="20"/>
      <c r="BV52" s="20"/>
      <c r="BW52" s="26">
        <f t="shared" si="4"/>
        <v>0</v>
      </c>
      <c r="BX52" s="27">
        <f t="shared" si="5"/>
        <v>0</v>
      </c>
    </row>
    <row r="53" spans="1:76" x14ac:dyDescent="0.2">
      <c r="A53" s="28">
        <f t="shared" si="6"/>
        <v>52</v>
      </c>
      <c r="B53" s="29" t="s">
        <v>126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20"/>
      <c r="N53" s="20"/>
      <c r="O53" s="19" t="s">
        <v>75</v>
      </c>
      <c r="P53" s="19" t="s">
        <v>75</v>
      </c>
      <c r="Q53" s="20">
        <v>1</v>
      </c>
      <c r="R53" s="20">
        <v>1</v>
      </c>
      <c r="S53" s="21">
        <f t="shared" si="0"/>
        <v>2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1">
        <f t="shared" si="1"/>
        <v>0</v>
      </c>
      <c r="AI53" s="22"/>
      <c r="AJ53" s="23"/>
      <c r="AK53" s="22"/>
      <c r="AL53" s="22"/>
      <c r="AM53" s="19"/>
      <c r="AN53" s="19"/>
      <c r="AO53" s="19"/>
      <c r="AP53" s="19"/>
      <c r="AQ53" s="23"/>
      <c r="AR53" s="23"/>
      <c r="AS53" s="22"/>
      <c r="AT53" s="22"/>
      <c r="AU53" s="23"/>
      <c r="AV53" s="24">
        <f t="shared" si="2"/>
        <v>0</v>
      </c>
      <c r="AW53" s="19"/>
      <c r="AX53" s="19"/>
      <c r="AY53" s="19"/>
      <c r="AZ53" s="19">
        <v>1</v>
      </c>
      <c r="BA53" s="19"/>
      <c r="BB53" s="19"/>
      <c r="BC53" s="19"/>
      <c r="BD53" s="19"/>
      <c r="BE53" s="19"/>
      <c r="BF53" s="19"/>
      <c r="BG53" s="19"/>
      <c r="BH53" s="19"/>
      <c r="BI53" s="21">
        <f t="shared" si="3"/>
        <v>1</v>
      </c>
      <c r="BJ53" s="19">
        <v>1</v>
      </c>
      <c r="BK53" s="22" t="s">
        <v>75</v>
      </c>
      <c r="BL53" s="22">
        <v>1</v>
      </c>
      <c r="BM53" s="22"/>
      <c r="BN53" s="25">
        <v>1</v>
      </c>
      <c r="BO53" s="19" t="s">
        <v>75</v>
      </c>
      <c r="BP53" s="22"/>
      <c r="BQ53" s="20"/>
      <c r="BR53" s="19"/>
      <c r="BS53" s="19" t="s">
        <v>75</v>
      </c>
      <c r="BT53" s="20"/>
      <c r="BU53" s="20">
        <v>1</v>
      </c>
      <c r="BV53" s="20"/>
      <c r="BW53" s="26">
        <f t="shared" si="4"/>
        <v>4</v>
      </c>
      <c r="BX53" s="27">
        <f t="shared" si="5"/>
        <v>7</v>
      </c>
    </row>
    <row r="54" spans="1:76" x14ac:dyDescent="0.2">
      <c r="A54" s="28">
        <f t="shared" si="6"/>
        <v>53</v>
      </c>
      <c r="B54" s="29" t="s">
        <v>127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20"/>
      <c r="N54" s="20"/>
      <c r="O54" s="19" t="s">
        <v>75</v>
      </c>
      <c r="P54" s="19" t="s">
        <v>75</v>
      </c>
      <c r="Q54" s="20"/>
      <c r="R54" s="20"/>
      <c r="S54" s="21">
        <f t="shared" si="0"/>
        <v>0</v>
      </c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1">
        <f t="shared" si="1"/>
        <v>0</v>
      </c>
      <c r="AI54" s="22"/>
      <c r="AJ54" s="23"/>
      <c r="AK54" s="22"/>
      <c r="AL54" s="22"/>
      <c r="AM54" s="19"/>
      <c r="AN54" s="19"/>
      <c r="AO54" s="19"/>
      <c r="AP54" s="19"/>
      <c r="AQ54" s="23"/>
      <c r="AR54" s="23"/>
      <c r="AS54" s="22"/>
      <c r="AT54" s="22"/>
      <c r="AU54" s="23"/>
      <c r="AV54" s="24">
        <f t="shared" si="2"/>
        <v>0</v>
      </c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21">
        <f t="shared" si="3"/>
        <v>0</v>
      </c>
      <c r="BJ54" s="19"/>
      <c r="BK54" s="22" t="s">
        <v>75</v>
      </c>
      <c r="BL54" s="22"/>
      <c r="BM54" s="22"/>
      <c r="BN54" s="25"/>
      <c r="BO54" s="19" t="s">
        <v>75</v>
      </c>
      <c r="BP54" s="22"/>
      <c r="BQ54" s="20"/>
      <c r="BR54" s="19"/>
      <c r="BS54" s="19" t="s">
        <v>75</v>
      </c>
      <c r="BT54" s="20"/>
      <c r="BU54" s="20"/>
      <c r="BV54" s="20"/>
      <c r="BW54" s="26">
        <f t="shared" si="4"/>
        <v>0</v>
      </c>
      <c r="BX54" s="27">
        <f t="shared" si="5"/>
        <v>0</v>
      </c>
    </row>
    <row r="55" spans="1:76" x14ac:dyDescent="0.2">
      <c r="A55" s="28">
        <f t="shared" si="6"/>
        <v>54</v>
      </c>
      <c r="B55" s="29" t="s">
        <v>128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20"/>
      <c r="N55" s="20"/>
      <c r="O55" s="19" t="s">
        <v>75</v>
      </c>
      <c r="P55" s="19" t="s">
        <v>75</v>
      </c>
      <c r="Q55" s="20"/>
      <c r="R55" s="20"/>
      <c r="S55" s="21">
        <f t="shared" si="0"/>
        <v>0</v>
      </c>
      <c r="T55" s="19"/>
      <c r="U55" s="19"/>
      <c r="V55" s="19">
        <v>2</v>
      </c>
      <c r="W55" s="19"/>
      <c r="X55" s="19"/>
      <c r="Y55" s="19"/>
      <c r="Z55" s="19"/>
      <c r="AA55" s="19"/>
      <c r="AB55" s="19"/>
      <c r="AC55" s="19">
        <v>2</v>
      </c>
      <c r="AD55" s="19">
        <v>1</v>
      </c>
      <c r="AE55" s="19"/>
      <c r="AF55" s="19"/>
      <c r="AG55" s="19"/>
      <c r="AH55" s="21">
        <f t="shared" si="1"/>
        <v>5</v>
      </c>
      <c r="AI55" s="22">
        <v>3</v>
      </c>
      <c r="AJ55" s="23"/>
      <c r="AK55" s="22"/>
      <c r="AL55" s="22"/>
      <c r="AM55" s="19"/>
      <c r="AN55" s="19"/>
      <c r="AO55" s="19"/>
      <c r="AP55" s="19"/>
      <c r="AQ55" s="23">
        <v>1</v>
      </c>
      <c r="AR55" s="23"/>
      <c r="AS55" s="22"/>
      <c r="AT55" s="22"/>
      <c r="AU55" s="23"/>
      <c r="AV55" s="24">
        <f t="shared" si="2"/>
        <v>4</v>
      </c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21">
        <f t="shared" si="3"/>
        <v>0</v>
      </c>
      <c r="BJ55" s="19">
        <v>2</v>
      </c>
      <c r="BK55" s="22" t="s">
        <v>75</v>
      </c>
      <c r="BL55" s="22">
        <v>2</v>
      </c>
      <c r="BM55" s="22"/>
      <c r="BN55" s="25"/>
      <c r="BO55" s="19">
        <v>1</v>
      </c>
      <c r="BP55" s="22">
        <v>2</v>
      </c>
      <c r="BQ55" s="20"/>
      <c r="BR55" s="19"/>
      <c r="BS55" s="19" t="s">
        <v>75</v>
      </c>
      <c r="BT55" s="20">
        <v>1</v>
      </c>
      <c r="BU55" s="20"/>
      <c r="BV55" s="20"/>
      <c r="BW55" s="26">
        <f t="shared" si="4"/>
        <v>8</v>
      </c>
      <c r="BX55" s="27">
        <f t="shared" si="5"/>
        <v>17</v>
      </c>
    </row>
    <row r="56" spans="1:76" ht="25.5" x14ac:dyDescent="0.2">
      <c r="A56" s="28">
        <f t="shared" si="6"/>
        <v>55</v>
      </c>
      <c r="B56" s="29" t="s">
        <v>129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20"/>
      <c r="N56" s="20"/>
      <c r="O56" s="19" t="s">
        <v>75</v>
      </c>
      <c r="P56" s="19" t="s">
        <v>75</v>
      </c>
      <c r="Q56" s="20"/>
      <c r="R56" s="20"/>
      <c r="S56" s="21">
        <f t="shared" si="0"/>
        <v>0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1">
        <f t="shared" si="1"/>
        <v>0</v>
      </c>
      <c r="AI56" s="22"/>
      <c r="AJ56" s="23"/>
      <c r="AK56" s="22"/>
      <c r="AL56" s="22"/>
      <c r="AM56" s="19"/>
      <c r="AN56" s="19"/>
      <c r="AO56" s="19"/>
      <c r="AP56" s="19"/>
      <c r="AQ56" s="23"/>
      <c r="AR56" s="23"/>
      <c r="AS56" s="22"/>
      <c r="AT56" s="22"/>
      <c r="AU56" s="23"/>
      <c r="AV56" s="24">
        <f t="shared" si="2"/>
        <v>0</v>
      </c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21">
        <f t="shared" si="3"/>
        <v>0</v>
      </c>
      <c r="BJ56" s="19"/>
      <c r="BK56" s="22" t="s">
        <v>75</v>
      </c>
      <c r="BL56" s="22"/>
      <c r="BM56" s="22"/>
      <c r="BN56" s="25"/>
      <c r="BO56" s="19" t="s">
        <v>75</v>
      </c>
      <c r="BP56" s="22"/>
      <c r="BQ56" s="20"/>
      <c r="BR56" s="19"/>
      <c r="BS56" s="19" t="s">
        <v>75</v>
      </c>
      <c r="BT56" s="20"/>
      <c r="BU56" s="20"/>
      <c r="BV56" s="20"/>
      <c r="BW56" s="26">
        <f t="shared" si="4"/>
        <v>0</v>
      </c>
      <c r="BX56" s="27">
        <f t="shared" si="5"/>
        <v>0</v>
      </c>
    </row>
    <row r="57" spans="1:76" x14ac:dyDescent="0.2">
      <c r="A57" s="28">
        <f t="shared" si="6"/>
        <v>56</v>
      </c>
      <c r="B57" s="29" t="s">
        <v>130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20"/>
      <c r="N57" s="20"/>
      <c r="O57" s="19" t="s">
        <v>75</v>
      </c>
      <c r="P57" s="19" t="s">
        <v>75</v>
      </c>
      <c r="Q57" s="20"/>
      <c r="R57" s="20"/>
      <c r="S57" s="21">
        <f t="shared" si="0"/>
        <v>0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1">
        <f t="shared" si="1"/>
        <v>0</v>
      </c>
      <c r="AI57" s="22"/>
      <c r="AJ57" s="23"/>
      <c r="AK57" s="22"/>
      <c r="AL57" s="22"/>
      <c r="AM57" s="19"/>
      <c r="AN57" s="19"/>
      <c r="AO57" s="19"/>
      <c r="AP57" s="19"/>
      <c r="AQ57" s="23"/>
      <c r="AR57" s="23"/>
      <c r="AS57" s="22"/>
      <c r="AT57" s="22"/>
      <c r="AU57" s="23"/>
      <c r="AV57" s="24">
        <f t="shared" si="2"/>
        <v>0</v>
      </c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21">
        <f t="shared" si="3"/>
        <v>0</v>
      </c>
      <c r="BJ57" s="19"/>
      <c r="BK57" s="22" t="s">
        <v>75</v>
      </c>
      <c r="BL57" s="22"/>
      <c r="BM57" s="22"/>
      <c r="BN57" s="25"/>
      <c r="BO57" s="19" t="s">
        <v>75</v>
      </c>
      <c r="BP57" s="22"/>
      <c r="BQ57" s="20"/>
      <c r="BR57" s="19"/>
      <c r="BS57" s="19" t="s">
        <v>75</v>
      </c>
      <c r="BT57" s="20"/>
      <c r="BU57" s="20"/>
      <c r="BV57" s="20"/>
      <c r="BW57" s="26">
        <f t="shared" si="4"/>
        <v>0</v>
      </c>
      <c r="BX57" s="27">
        <f t="shared" si="5"/>
        <v>0</v>
      </c>
    </row>
    <row r="58" spans="1:76" x14ac:dyDescent="0.2">
      <c r="A58" s="28">
        <f t="shared" si="6"/>
        <v>57</v>
      </c>
      <c r="B58" s="29" t="s">
        <v>131</v>
      </c>
      <c r="C58" s="19"/>
      <c r="D58" s="19"/>
      <c r="E58" s="25"/>
      <c r="F58" s="25"/>
      <c r="G58" s="25"/>
      <c r="H58" s="25"/>
      <c r="I58" s="25"/>
      <c r="J58" s="25"/>
      <c r="K58" s="20"/>
      <c r="L58" s="25"/>
      <c r="M58" s="20"/>
      <c r="N58" s="20"/>
      <c r="O58" s="25" t="s">
        <v>75</v>
      </c>
      <c r="P58" s="25" t="s">
        <v>75</v>
      </c>
      <c r="Q58" s="20"/>
      <c r="R58" s="20"/>
      <c r="S58" s="21">
        <f t="shared" si="0"/>
        <v>0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1">
        <f t="shared" si="1"/>
        <v>0</v>
      </c>
      <c r="AI58" s="22"/>
      <c r="AJ58" s="23"/>
      <c r="AK58" s="22"/>
      <c r="AL58" s="22"/>
      <c r="AM58" s="25"/>
      <c r="AN58" s="25"/>
      <c r="AO58" s="25"/>
      <c r="AP58" s="25"/>
      <c r="AQ58" s="23"/>
      <c r="AR58" s="23"/>
      <c r="AS58" s="22"/>
      <c r="AT58" s="22"/>
      <c r="AU58" s="23"/>
      <c r="AV58" s="24">
        <f t="shared" si="2"/>
        <v>0</v>
      </c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1">
        <f t="shared" si="3"/>
        <v>0</v>
      </c>
      <c r="BJ58" s="25"/>
      <c r="BK58" s="22" t="s">
        <v>75</v>
      </c>
      <c r="BL58" s="22"/>
      <c r="BM58" s="22"/>
      <c r="BN58" s="25"/>
      <c r="BO58" s="25" t="s">
        <v>75</v>
      </c>
      <c r="BP58" s="22"/>
      <c r="BQ58" s="20"/>
      <c r="BR58" s="25"/>
      <c r="BS58" s="25" t="s">
        <v>75</v>
      </c>
      <c r="BT58" s="20"/>
      <c r="BU58" s="20"/>
      <c r="BV58" s="20"/>
      <c r="BW58" s="26">
        <f t="shared" si="4"/>
        <v>0</v>
      </c>
      <c r="BX58" s="27">
        <f t="shared" si="5"/>
        <v>0</v>
      </c>
    </row>
    <row r="59" spans="1:76" ht="25.5" x14ac:dyDescent="0.2">
      <c r="A59" s="28">
        <f t="shared" si="6"/>
        <v>58</v>
      </c>
      <c r="B59" s="29" t="s">
        <v>132</v>
      </c>
      <c r="C59" s="19"/>
      <c r="D59" s="19"/>
      <c r="E59" s="25"/>
      <c r="F59" s="25"/>
      <c r="G59" s="25"/>
      <c r="H59" s="25"/>
      <c r="I59" s="25"/>
      <c r="J59" s="25"/>
      <c r="K59" s="20"/>
      <c r="L59" s="25"/>
      <c r="M59" s="20"/>
      <c r="N59" s="20"/>
      <c r="O59" s="25" t="s">
        <v>75</v>
      </c>
      <c r="P59" s="25" t="s">
        <v>75</v>
      </c>
      <c r="Q59" s="20"/>
      <c r="R59" s="20"/>
      <c r="S59" s="21">
        <f t="shared" si="0"/>
        <v>0</v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>
        <v>1</v>
      </c>
      <c r="AH59" s="21">
        <f t="shared" si="1"/>
        <v>1</v>
      </c>
      <c r="AI59" s="22"/>
      <c r="AJ59" s="23"/>
      <c r="AK59" s="22"/>
      <c r="AL59" s="22"/>
      <c r="AM59" s="25"/>
      <c r="AN59" s="25"/>
      <c r="AO59" s="25"/>
      <c r="AP59" s="25"/>
      <c r="AQ59" s="23"/>
      <c r="AR59" s="23"/>
      <c r="AS59" s="22"/>
      <c r="AT59" s="22"/>
      <c r="AU59" s="23"/>
      <c r="AV59" s="24">
        <f t="shared" si="2"/>
        <v>0</v>
      </c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1">
        <f t="shared" si="3"/>
        <v>0</v>
      </c>
      <c r="BJ59" s="25">
        <v>2</v>
      </c>
      <c r="BK59" s="22">
        <v>1</v>
      </c>
      <c r="BL59" s="22"/>
      <c r="BM59" s="22"/>
      <c r="BN59" s="25"/>
      <c r="BO59" s="25">
        <v>4</v>
      </c>
      <c r="BP59" s="22">
        <v>3</v>
      </c>
      <c r="BQ59" s="20">
        <v>2</v>
      </c>
      <c r="BR59" s="25"/>
      <c r="BS59" s="25" t="s">
        <v>75</v>
      </c>
      <c r="BT59" s="20"/>
      <c r="BU59" s="20"/>
      <c r="BV59" s="20"/>
      <c r="BW59" s="26">
        <f t="shared" si="4"/>
        <v>12</v>
      </c>
      <c r="BX59" s="27">
        <f t="shared" si="5"/>
        <v>13</v>
      </c>
    </row>
    <row r="60" spans="1:76" x14ac:dyDescent="0.2">
      <c r="A60" s="28">
        <f t="shared" si="6"/>
        <v>59</v>
      </c>
      <c r="B60" s="29" t="s">
        <v>133</v>
      </c>
      <c r="C60" s="19"/>
      <c r="D60" s="19"/>
      <c r="E60" s="25"/>
      <c r="F60" s="25"/>
      <c r="G60" s="25"/>
      <c r="H60" s="25"/>
      <c r="I60" s="25"/>
      <c r="J60" s="25"/>
      <c r="K60" s="20"/>
      <c r="L60" s="25"/>
      <c r="M60" s="20"/>
      <c r="N60" s="20"/>
      <c r="O60" s="25" t="s">
        <v>75</v>
      </c>
      <c r="P60" s="25" t="s">
        <v>75</v>
      </c>
      <c r="Q60" s="20"/>
      <c r="R60" s="20"/>
      <c r="S60" s="21">
        <f t="shared" si="0"/>
        <v>0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1">
        <f t="shared" si="1"/>
        <v>0</v>
      </c>
      <c r="AI60" s="22"/>
      <c r="AJ60" s="23"/>
      <c r="AK60" s="22"/>
      <c r="AL60" s="22"/>
      <c r="AM60" s="25"/>
      <c r="AN60" s="25"/>
      <c r="AO60" s="25"/>
      <c r="AP60" s="25"/>
      <c r="AQ60" s="23"/>
      <c r="AR60" s="23"/>
      <c r="AS60" s="22"/>
      <c r="AT60" s="22"/>
      <c r="AU60" s="23"/>
      <c r="AV60" s="24">
        <f t="shared" si="2"/>
        <v>0</v>
      </c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1">
        <f t="shared" si="3"/>
        <v>0</v>
      </c>
      <c r="BJ60" s="25"/>
      <c r="BK60" s="22" t="s">
        <v>75</v>
      </c>
      <c r="BL60" s="22"/>
      <c r="BM60" s="22"/>
      <c r="BN60" s="25"/>
      <c r="BO60" s="25" t="s">
        <v>75</v>
      </c>
      <c r="BP60" s="22"/>
      <c r="BQ60" s="20"/>
      <c r="BR60" s="25"/>
      <c r="BS60" s="25" t="s">
        <v>75</v>
      </c>
      <c r="BT60" s="20"/>
      <c r="BU60" s="20"/>
      <c r="BV60" s="20"/>
      <c r="BW60" s="26">
        <f t="shared" si="4"/>
        <v>0</v>
      </c>
      <c r="BX60" s="27">
        <f t="shared" si="5"/>
        <v>0</v>
      </c>
    </row>
    <row r="61" spans="1:76" x14ac:dyDescent="0.2">
      <c r="A61" s="28">
        <f t="shared" si="6"/>
        <v>60</v>
      </c>
      <c r="B61" s="29" t="s">
        <v>134</v>
      </c>
      <c r="C61" s="19">
        <v>1</v>
      </c>
      <c r="D61" s="19"/>
      <c r="E61" s="25"/>
      <c r="F61" s="25"/>
      <c r="G61" s="25"/>
      <c r="H61" s="25"/>
      <c r="I61" s="25"/>
      <c r="J61" s="25"/>
      <c r="K61" s="20"/>
      <c r="L61" s="25"/>
      <c r="M61" s="20"/>
      <c r="N61" s="20"/>
      <c r="O61" s="25" t="s">
        <v>75</v>
      </c>
      <c r="P61" s="25" t="s">
        <v>75</v>
      </c>
      <c r="Q61" s="20"/>
      <c r="R61" s="20"/>
      <c r="S61" s="21">
        <f t="shared" si="0"/>
        <v>1</v>
      </c>
      <c r="T61" s="25"/>
      <c r="U61" s="25"/>
      <c r="V61" s="25"/>
      <c r="W61" s="25"/>
      <c r="X61" s="25"/>
      <c r="Y61" s="25"/>
      <c r="Z61" s="25">
        <v>1</v>
      </c>
      <c r="AA61" s="25"/>
      <c r="AB61" s="25"/>
      <c r="AC61" s="25"/>
      <c r="AD61" s="25"/>
      <c r="AE61" s="25"/>
      <c r="AF61" s="25"/>
      <c r="AG61" s="25"/>
      <c r="AH61" s="21">
        <f t="shared" si="1"/>
        <v>1</v>
      </c>
      <c r="AI61" s="22"/>
      <c r="AJ61" s="23"/>
      <c r="AK61" s="22"/>
      <c r="AL61" s="22"/>
      <c r="AM61" s="25"/>
      <c r="AN61" s="25"/>
      <c r="AO61" s="25"/>
      <c r="AP61" s="25"/>
      <c r="AQ61" s="23"/>
      <c r="AR61" s="23"/>
      <c r="AS61" s="22"/>
      <c r="AT61" s="22"/>
      <c r="AU61" s="23"/>
      <c r="AV61" s="24">
        <f t="shared" si="2"/>
        <v>0</v>
      </c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1">
        <f t="shared" si="3"/>
        <v>0</v>
      </c>
      <c r="BJ61" s="25"/>
      <c r="BK61" s="22" t="s">
        <v>75</v>
      </c>
      <c r="BL61" s="22"/>
      <c r="BM61" s="22"/>
      <c r="BN61" s="25"/>
      <c r="BO61" s="25" t="s">
        <v>75</v>
      </c>
      <c r="BP61" s="22"/>
      <c r="BQ61" s="20"/>
      <c r="BR61" s="25"/>
      <c r="BS61" s="25" t="s">
        <v>75</v>
      </c>
      <c r="BT61" s="20"/>
      <c r="BU61" s="20"/>
      <c r="BV61" s="20"/>
      <c r="BW61" s="26">
        <f t="shared" si="4"/>
        <v>0</v>
      </c>
      <c r="BX61" s="27">
        <f t="shared" si="5"/>
        <v>2</v>
      </c>
    </row>
    <row r="62" spans="1:76" x14ac:dyDescent="0.2">
      <c r="A62" s="28">
        <f t="shared" si="6"/>
        <v>61</v>
      </c>
      <c r="B62" s="29" t="s">
        <v>135</v>
      </c>
      <c r="C62" s="19"/>
      <c r="D62" s="19"/>
      <c r="E62" s="25"/>
      <c r="F62" s="25"/>
      <c r="G62" s="25"/>
      <c r="H62" s="25"/>
      <c r="I62" s="25"/>
      <c r="J62" s="25"/>
      <c r="K62" s="20"/>
      <c r="L62" s="25"/>
      <c r="M62" s="20"/>
      <c r="N62" s="20"/>
      <c r="O62" s="25" t="s">
        <v>75</v>
      </c>
      <c r="P62" s="25" t="s">
        <v>75</v>
      </c>
      <c r="Q62" s="20"/>
      <c r="R62" s="20"/>
      <c r="S62" s="21">
        <f t="shared" si="0"/>
        <v>0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1">
        <f t="shared" si="1"/>
        <v>0</v>
      </c>
      <c r="AI62" s="22"/>
      <c r="AJ62" s="23"/>
      <c r="AK62" s="22"/>
      <c r="AL62" s="22"/>
      <c r="AM62" s="25"/>
      <c r="AN62" s="25"/>
      <c r="AO62" s="25"/>
      <c r="AP62" s="25"/>
      <c r="AQ62" s="23"/>
      <c r="AR62" s="23"/>
      <c r="AS62" s="22"/>
      <c r="AT62" s="22"/>
      <c r="AU62" s="23"/>
      <c r="AV62" s="24">
        <f t="shared" si="2"/>
        <v>0</v>
      </c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1">
        <f t="shared" si="3"/>
        <v>0</v>
      </c>
      <c r="BJ62" s="25"/>
      <c r="BK62" s="22" t="s">
        <v>75</v>
      </c>
      <c r="BL62" s="22"/>
      <c r="BM62" s="22"/>
      <c r="BN62" s="25"/>
      <c r="BO62" s="25" t="s">
        <v>75</v>
      </c>
      <c r="BP62" s="22"/>
      <c r="BQ62" s="20"/>
      <c r="BR62" s="25"/>
      <c r="BS62" s="25" t="s">
        <v>75</v>
      </c>
      <c r="BT62" s="20">
        <v>1</v>
      </c>
      <c r="BU62" s="20">
        <v>5</v>
      </c>
      <c r="BV62" s="20"/>
      <c r="BW62" s="26">
        <f t="shared" si="4"/>
        <v>6</v>
      </c>
      <c r="BX62" s="27">
        <f t="shared" si="5"/>
        <v>6</v>
      </c>
    </row>
    <row r="63" spans="1:76" x14ac:dyDescent="0.2">
      <c r="A63" s="28">
        <f t="shared" si="6"/>
        <v>62</v>
      </c>
      <c r="B63" s="29" t="s">
        <v>136</v>
      </c>
      <c r="C63" s="19"/>
      <c r="D63" s="19"/>
      <c r="E63" s="25"/>
      <c r="F63" s="25"/>
      <c r="G63" s="25"/>
      <c r="H63" s="25"/>
      <c r="I63" s="25"/>
      <c r="J63" s="25"/>
      <c r="K63" s="20"/>
      <c r="L63" s="25"/>
      <c r="M63" s="20"/>
      <c r="N63" s="20"/>
      <c r="O63" s="25" t="s">
        <v>75</v>
      </c>
      <c r="P63" s="25" t="s">
        <v>75</v>
      </c>
      <c r="Q63" s="20"/>
      <c r="R63" s="20"/>
      <c r="S63" s="21">
        <f t="shared" si="0"/>
        <v>0</v>
      </c>
      <c r="T63" s="25"/>
      <c r="U63" s="25"/>
      <c r="V63" s="25"/>
      <c r="W63" s="25"/>
      <c r="X63" s="25"/>
      <c r="Y63" s="25"/>
      <c r="Z63" s="25"/>
      <c r="AA63" s="25"/>
      <c r="AB63" s="25">
        <v>1</v>
      </c>
      <c r="AC63" s="25"/>
      <c r="AD63" s="25"/>
      <c r="AE63" s="25"/>
      <c r="AF63" s="25"/>
      <c r="AG63" s="25"/>
      <c r="AH63" s="21">
        <f t="shared" si="1"/>
        <v>1</v>
      </c>
      <c r="AI63" s="22"/>
      <c r="AJ63" s="23"/>
      <c r="AK63" s="22"/>
      <c r="AL63" s="22"/>
      <c r="AM63" s="25"/>
      <c r="AN63" s="25"/>
      <c r="AO63" s="25"/>
      <c r="AP63" s="25"/>
      <c r="AQ63" s="23"/>
      <c r="AR63" s="23"/>
      <c r="AS63" s="22"/>
      <c r="AT63" s="22"/>
      <c r="AU63" s="23">
        <v>4</v>
      </c>
      <c r="AV63" s="24">
        <f t="shared" si="2"/>
        <v>4</v>
      </c>
      <c r="AW63" s="25"/>
      <c r="AX63" s="25"/>
      <c r="AY63" s="25">
        <v>5</v>
      </c>
      <c r="AZ63" s="25"/>
      <c r="BA63" s="25"/>
      <c r="BB63" s="25"/>
      <c r="BC63" s="25"/>
      <c r="BD63" s="25"/>
      <c r="BE63" s="25"/>
      <c r="BF63" s="25"/>
      <c r="BG63" s="25"/>
      <c r="BH63" s="25"/>
      <c r="BI63" s="21">
        <f t="shared" si="3"/>
        <v>5</v>
      </c>
      <c r="BJ63" s="25"/>
      <c r="BK63" s="22" t="s">
        <v>75</v>
      </c>
      <c r="BL63" s="22"/>
      <c r="BM63" s="22"/>
      <c r="BN63" s="25"/>
      <c r="BO63" s="25">
        <v>1</v>
      </c>
      <c r="BP63" s="22"/>
      <c r="BQ63" s="20"/>
      <c r="BR63" s="25"/>
      <c r="BS63" s="25" t="s">
        <v>75</v>
      </c>
      <c r="BT63" s="20"/>
      <c r="BU63" s="20"/>
      <c r="BV63" s="20"/>
      <c r="BW63" s="26">
        <f t="shared" si="4"/>
        <v>1</v>
      </c>
      <c r="BX63" s="27">
        <f t="shared" si="5"/>
        <v>11</v>
      </c>
    </row>
    <row r="64" spans="1:76" x14ac:dyDescent="0.2">
      <c r="A64" s="28">
        <f t="shared" si="6"/>
        <v>63</v>
      </c>
      <c r="B64" s="29" t="s">
        <v>137</v>
      </c>
      <c r="C64" s="19"/>
      <c r="D64" s="19"/>
      <c r="E64" s="25"/>
      <c r="F64" s="25"/>
      <c r="G64" s="25"/>
      <c r="H64" s="25"/>
      <c r="I64" s="25"/>
      <c r="J64" s="25"/>
      <c r="K64" s="20"/>
      <c r="L64" s="25"/>
      <c r="M64" s="20"/>
      <c r="N64" s="20"/>
      <c r="O64" s="25" t="s">
        <v>75</v>
      </c>
      <c r="P64" s="25" t="s">
        <v>75</v>
      </c>
      <c r="Q64" s="20"/>
      <c r="R64" s="20"/>
      <c r="S64" s="21">
        <f t="shared" si="0"/>
        <v>0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1">
        <f t="shared" si="1"/>
        <v>0</v>
      </c>
      <c r="AI64" s="22"/>
      <c r="AJ64" s="23"/>
      <c r="AK64" s="22"/>
      <c r="AL64" s="22"/>
      <c r="AM64" s="25"/>
      <c r="AN64" s="25"/>
      <c r="AO64" s="25"/>
      <c r="AP64" s="25"/>
      <c r="AQ64" s="23"/>
      <c r="AR64" s="23"/>
      <c r="AS64" s="22"/>
      <c r="AT64" s="22"/>
      <c r="AU64" s="23"/>
      <c r="AV64" s="24">
        <f t="shared" si="2"/>
        <v>0</v>
      </c>
      <c r="AW64" s="25"/>
      <c r="AX64" s="25"/>
      <c r="AY64" s="25">
        <v>1</v>
      </c>
      <c r="AZ64" s="25"/>
      <c r="BA64" s="25"/>
      <c r="BB64" s="25"/>
      <c r="BC64" s="25"/>
      <c r="BD64" s="25"/>
      <c r="BE64" s="25"/>
      <c r="BF64" s="25"/>
      <c r="BG64" s="25"/>
      <c r="BH64" s="25"/>
      <c r="BI64" s="21">
        <f t="shared" si="3"/>
        <v>1</v>
      </c>
      <c r="BJ64" s="25"/>
      <c r="BK64" s="22" t="s">
        <v>75</v>
      </c>
      <c r="BL64" s="22"/>
      <c r="BM64" s="22"/>
      <c r="BN64" s="25"/>
      <c r="BO64" s="25" t="s">
        <v>75</v>
      </c>
      <c r="BP64" s="22"/>
      <c r="BQ64" s="20"/>
      <c r="BR64" s="25"/>
      <c r="BS64" s="25" t="s">
        <v>75</v>
      </c>
      <c r="BT64" s="20"/>
      <c r="BU64" s="20"/>
      <c r="BV64" s="20"/>
      <c r="BW64" s="26">
        <f t="shared" si="4"/>
        <v>0</v>
      </c>
      <c r="BX64" s="27">
        <f t="shared" si="5"/>
        <v>1</v>
      </c>
    </row>
    <row r="65" spans="1:76" x14ac:dyDescent="0.2">
      <c r="A65" s="28">
        <f t="shared" si="6"/>
        <v>64</v>
      </c>
      <c r="B65" s="29" t="s">
        <v>138</v>
      </c>
      <c r="C65" s="19"/>
      <c r="D65" s="19"/>
      <c r="E65" s="25"/>
      <c r="F65" s="25"/>
      <c r="G65" s="25"/>
      <c r="H65" s="25"/>
      <c r="I65" s="25"/>
      <c r="J65" s="25"/>
      <c r="K65" s="20"/>
      <c r="L65" s="25"/>
      <c r="M65" s="20"/>
      <c r="N65" s="20"/>
      <c r="O65" s="25" t="s">
        <v>75</v>
      </c>
      <c r="P65" s="25" t="s">
        <v>75</v>
      </c>
      <c r="Q65" s="20"/>
      <c r="R65" s="20"/>
      <c r="S65" s="21">
        <f t="shared" si="0"/>
        <v>0</v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1">
        <f t="shared" si="1"/>
        <v>0</v>
      </c>
      <c r="AI65" s="22"/>
      <c r="AJ65" s="23"/>
      <c r="AK65" s="22"/>
      <c r="AL65" s="22"/>
      <c r="AM65" s="25"/>
      <c r="AN65" s="25"/>
      <c r="AO65" s="25"/>
      <c r="AP65" s="25"/>
      <c r="AQ65" s="23"/>
      <c r="AR65" s="23"/>
      <c r="AS65" s="22"/>
      <c r="AT65" s="22"/>
      <c r="AU65" s="23"/>
      <c r="AV65" s="24">
        <f t="shared" si="2"/>
        <v>0</v>
      </c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1">
        <f t="shared" si="3"/>
        <v>0</v>
      </c>
      <c r="BJ65" s="25"/>
      <c r="BK65" s="22" t="s">
        <v>75</v>
      </c>
      <c r="BL65" s="22"/>
      <c r="BM65" s="22"/>
      <c r="BN65" s="25"/>
      <c r="BO65" s="25" t="s">
        <v>75</v>
      </c>
      <c r="BP65" s="22"/>
      <c r="BQ65" s="20">
        <v>1</v>
      </c>
      <c r="BR65" s="25"/>
      <c r="BS65" s="25">
        <v>1</v>
      </c>
      <c r="BT65" s="20"/>
      <c r="BU65" s="20">
        <v>1</v>
      </c>
      <c r="BV65" s="20"/>
      <c r="BW65" s="26">
        <f t="shared" si="4"/>
        <v>3</v>
      </c>
      <c r="BX65" s="27">
        <f t="shared" si="5"/>
        <v>3</v>
      </c>
    </row>
    <row r="66" spans="1:76" x14ac:dyDescent="0.2">
      <c r="A66" s="28">
        <f t="shared" si="6"/>
        <v>65</v>
      </c>
      <c r="B66" s="29" t="s">
        <v>139</v>
      </c>
      <c r="C66" s="19"/>
      <c r="D66" s="19"/>
      <c r="E66" s="25"/>
      <c r="F66" s="25"/>
      <c r="G66" s="25"/>
      <c r="H66" s="25"/>
      <c r="I66" s="25"/>
      <c r="J66" s="25"/>
      <c r="K66" s="20"/>
      <c r="L66" s="25"/>
      <c r="M66" s="20"/>
      <c r="N66" s="20"/>
      <c r="O66" s="25" t="s">
        <v>75</v>
      </c>
      <c r="P66" s="25" t="s">
        <v>75</v>
      </c>
      <c r="Q66" s="20"/>
      <c r="R66" s="20"/>
      <c r="S66" s="21">
        <f t="shared" si="0"/>
        <v>0</v>
      </c>
      <c r="T66" s="25"/>
      <c r="U66" s="25"/>
      <c r="V66" s="25"/>
      <c r="W66" s="25"/>
      <c r="X66" s="25"/>
      <c r="Y66" s="25"/>
      <c r="Z66" s="25"/>
      <c r="AA66" s="25">
        <v>2</v>
      </c>
      <c r="AB66" s="25"/>
      <c r="AC66" s="25"/>
      <c r="AD66" s="25"/>
      <c r="AE66" s="25"/>
      <c r="AF66" s="25"/>
      <c r="AG66" s="25"/>
      <c r="AH66" s="21">
        <f t="shared" si="1"/>
        <v>2</v>
      </c>
      <c r="AI66" s="22"/>
      <c r="AJ66" s="23"/>
      <c r="AK66" s="22"/>
      <c r="AL66" s="22"/>
      <c r="AM66" s="25"/>
      <c r="AN66" s="25"/>
      <c r="AO66" s="25"/>
      <c r="AP66" s="25"/>
      <c r="AQ66" s="23"/>
      <c r="AR66" s="23"/>
      <c r="AS66" s="22"/>
      <c r="AT66" s="22">
        <v>6</v>
      </c>
      <c r="AU66" s="23">
        <v>1</v>
      </c>
      <c r="AV66" s="24">
        <f t="shared" si="2"/>
        <v>7</v>
      </c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>
        <v>6</v>
      </c>
      <c r="BI66" s="21">
        <f t="shared" si="3"/>
        <v>6</v>
      </c>
      <c r="BJ66" s="25"/>
      <c r="BK66" s="22">
        <v>2</v>
      </c>
      <c r="BL66" s="22"/>
      <c r="BM66" s="22"/>
      <c r="BN66" s="25">
        <v>2</v>
      </c>
      <c r="BO66" s="25">
        <v>4</v>
      </c>
      <c r="BP66" s="22">
        <v>2</v>
      </c>
      <c r="BQ66" s="20">
        <v>2</v>
      </c>
      <c r="BR66" s="25">
        <v>2</v>
      </c>
      <c r="BS66" s="25" t="s">
        <v>75</v>
      </c>
      <c r="BT66" s="20"/>
      <c r="BU66" s="20"/>
      <c r="BV66" s="20"/>
      <c r="BW66" s="26">
        <f t="shared" si="4"/>
        <v>14</v>
      </c>
      <c r="BX66" s="27">
        <f t="shared" si="5"/>
        <v>29</v>
      </c>
    </row>
    <row r="67" spans="1:76" x14ac:dyDescent="0.2">
      <c r="A67" s="28">
        <f t="shared" si="6"/>
        <v>66</v>
      </c>
      <c r="B67" s="29" t="s">
        <v>140</v>
      </c>
      <c r="C67" s="19"/>
      <c r="D67" s="19"/>
      <c r="E67" s="25"/>
      <c r="F67" s="25"/>
      <c r="G67" s="25"/>
      <c r="H67" s="25"/>
      <c r="I67" s="25"/>
      <c r="J67" s="25"/>
      <c r="K67" s="20"/>
      <c r="L67" s="25"/>
      <c r="M67" s="20"/>
      <c r="N67" s="20"/>
      <c r="O67" s="25" t="s">
        <v>75</v>
      </c>
      <c r="P67" s="25" t="s">
        <v>75</v>
      </c>
      <c r="Q67" s="20"/>
      <c r="R67" s="20"/>
      <c r="S67" s="21">
        <f t="shared" ref="S67:S86" si="7">SUM(C67:R67)</f>
        <v>0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1">
        <f t="shared" ref="AH67:AH86" si="8">SUM(T67:AG67)</f>
        <v>0</v>
      </c>
      <c r="AI67" s="22"/>
      <c r="AJ67" s="23"/>
      <c r="AK67" s="22"/>
      <c r="AL67" s="22"/>
      <c r="AM67" s="25"/>
      <c r="AN67" s="25"/>
      <c r="AO67" s="25"/>
      <c r="AP67" s="25"/>
      <c r="AQ67" s="23"/>
      <c r="AR67" s="23"/>
      <c r="AS67" s="22"/>
      <c r="AT67" s="22"/>
      <c r="AU67" s="23"/>
      <c r="AV67" s="24">
        <f t="shared" ref="AV67:AV85" si="9">SUM(AI67:AU67)</f>
        <v>0</v>
      </c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1">
        <f t="shared" ref="BI67:BI86" si="10">SUM(AW67:BH67)</f>
        <v>0</v>
      </c>
      <c r="BJ67" s="25">
        <v>1</v>
      </c>
      <c r="BK67" s="22" t="s">
        <v>75</v>
      </c>
      <c r="BL67" s="22"/>
      <c r="BM67" s="22"/>
      <c r="BN67" s="25"/>
      <c r="BO67" s="25" t="s">
        <v>75</v>
      </c>
      <c r="BP67" s="22">
        <v>1</v>
      </c>
      <c r="BQ67" s="20"/>
      <c r="BR67" s="25">
        <v>1</v>
      </c>
      <c r="BS67" s="25">
        <v>1</v>
      </c>
      <c r="BT67" s="20"/>
      <c r="BU67" s="20"/>
      <c r="BV67" s="20"/>
      <c r="BW67" s="26">
        <f t="shared" ref="BW67:BW86" si="11">SUM(BJ67:BV67)</f>
        <v>4</v>
      </c>
      <c r="BX67" s="27">
        <f t="shared" ref="BX67:BX86" si="12">SUM(BW67,BI67,AV67,AH67,S67)</f>
        <v>4</v>
      </c>
    </row>
    <row r="68" spans="1:76" x14ac:dyDescent="0.2">
      <c r="A68" s="28">
        <f t="shared" ref="A68:A85" si="13">A67+1</f>
        <v>67</v>
      </c>
      <c r="B68" s="29" t="s">
        <v>141</v>
      </c>
      <c r="C68" s="19"/>
      <c r="D68" s="19"/>
      <c r="E68" s="25"/>
      <c r="F68" s="25"/>
      <c r="G68" s="25"/>
      <c r="H68" s="25"/>
      <c r="I68" s="25"/>
      <c r="J68" s="25"/>
      <c r="K68" s="20"/>
      <c r="L68" s="25"/>
      <c r="M68" s="20"/>
      <c r="N68" s="20"/>
      <c r="O68" s="25" t="s">
        <v>75</v>
      </c>
      <c r="P68" s="25" t="s">
        <v>75</v>
      </c>
      <c r="Q68" s="20"/>
      <c r="R68" s="20"/>
      <c r="S68" s="21">
        <f t="shared" si="7"/>
        <v>0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1">
        <f t="shared" si="8"/>
        <v>0</v>
      </c>
      <c r="AI68" s="22"/>
      <c r="AJ68" s="23"/>
      <c r="AK68" s="22"/>
      <c r="AL68" s="22"/>
      <c r="AM68" s="25"/>
      <c r="AN68" s="25"/>
      <c r="AO68" s="25"/>
      <c r="AP68" s="25"/>
      <c r="AQ68" s="23"/>
      <c r="AR68" s="23"/>
      <c r="AS68" s="22"/>
      <c r="AT68" s="22"/>
      <c r="AU68" s="23"/>
      <c r="AV68" s="24">
        <f t="shared" si="9"/>
        <v>0</v>
      </c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1">
        <f t="shared" si="10"/>
        <v>0</v>
      </c>
      <c r="BJ68" s="25"/>
      <c r="BK68" s="22" t="s">
        <v>75</v>
      </c>
      <c r="BL68" s="22"/>
      <c r="BM68" s="22"/>
      <c r="BN68" s="25"/>
      <c r="BO68" s="25" t="s">
        <v>75</v>
      </c>
      <c r="BP68" s="22"/>
      <c r="BQ68" s="20"/>
      <c r="BR68" s="25"/>
      <c r="BS68" s="25" t="s">
        <v>75</v>
      </c>
      <c r="BT68" s="20"/>
      <c r="BU68" s="20"/>
      <c r="BV68" s="20"/>
      <c r="BW68" s="26">
        <f t="shared" si="11"/>
        <v>0</v>
      </c>
      <c r="BX68" s="27">
        <f t="shared" si="12"/>
        <v>0</v>
      </c>
    </row>
    <row r="69" spans="1:76" ht="25.5" x14ac:dyDescent="0.2">
      <c r="A69" s="28">
        <f t="shared" si="13"/>
        <v>68</v>
      </c>
      <c r="B69" s="29" t="s">
        <v>142</v>
      </c>
      <c r="C69" s="19"/>
      <c r="D69" s="19"/>
      <c r="E69" s="25"/>
      <c r="F69" s="25"/>
      <c r="G69" s="25"/>
      <c r="H69" s="25"/>
      <c r="I69" s="25"/>
      <c r="J69" s="25"/>
      <c r="K69" s="20"/>
      <c r="L69" s="25"/>
      <c r="M69" s="20"/>
      <c r="N69" s="20">
        <v>1</v>
      </c>
      <c r="O69" s="25" t="s">
        <v>75</v>
      </c>
      <c r="P69" s="25">
        <v>1</v>
      </c>
      <c r="Q69" s="20"/>
      <c r="R69" s="20"/>
      <c r="S69" s="21">
        <f t="shared" si="7"/>
        <v>2</v>
      </c>
      <c r="T69" s="25"/>
      <c r="U69" s="25"/>
      <c r="V69" s="25">
        <v>2</v>
      </c>
      <c r="W69" s="25"/>
      <c r="X69" s="25"/>
      <c r="Y69" s="25"/>
      <c r="Z69" s="25"/>
      <c r="AA69" s="25"/>
      <c r="AB69" s="25"/>
      <c r="AC69" s="25"/>
      <c r="AD69" s="25">
        <v>2</v>
      </c>
      <c r="AE69" s="25"/>
      <c r="AF69" s="25"/>
      <c r="AG69" s="25"/>
      <c r="AH69" s="21">
        <f t="shared" si="8"/>
        <v>4</v>
      </c>
      <c r="AI69" s="22"/>
      <c r="AJ69" s="23"/>
      <c r="AK69" s="22">
        <v>2</v>
      </c>
      <c r="AL69" s="22"/>
      <c r="AM69" s="25"/>
      <c r="AN69" s="25"/>
      <c r="AO69" s="25"/>
      <c r="AP69" s="25"/>
      <c r="AQ69" s="23">
        <v>2</v>
      </c>
      <c r="AR69" s="23"/>
      <c r="AS69" s="22"/>
      <c r="AT69" s="22"/>
      <c r="AU69" s="23"/>
      <c r="AV69" s="24">
        <f t="shared" si="9"/>
        <v>4</v>
      </c>
      <c r="AW69" s="25"/>
      <c r="AX69" s="25"/>
      <c r="AY69" s="25"/>
      <c r="AZ69" s="25">
        <v>2</v>
      </c>
      <c r="BA69" s="25"/>
      <c r="BB69" s="25"/>
      <c r="BC69" s="25"/>
      <c r="BD69" s="25"/>
      <c r="BE69" s="25"/>
      <c r="BF69" s="25"/>
      <c r="BG69" s="25"/>
      <c r="BH69" s="25"/>
      <c r="BI69" s="21">
        <f t="shared" si="10"/>
        <v>2</v>
      </c>
      <c r="BJ69" s="25">
        <v>4</v>
      </c>
      <c r="BK69" s="22" t="s">
        <v>75</v>
      </c>
      <c r="BL69" s="22">
        <v>2</v>
      </c>
      <c r="BM69" s="22"/>
      <c r="BN69" s="25">
        <v>2</v>
      </c>
      <c r="BO69" s="25" t="s">
        <v>75</v>
      </c>
      <c r="BP69" s="22">
        <v>2</v>
      </c>
      <c r="BQ69" s="20"/>
      <c r="BR69" s="25">
        <v>2</v>
      </c>
      <c r="BS69" s="25" t="s">
        <v>75</v>
      </c>
      <c r="BT69" s="20"/>
      <c r="BU69" s="20">
        <v>2</v>
      </c>
      <c r="BV69" s="20"/>
      <c r="BW69" s="26">
        <f t="shared" si="11"/>
        <v>14</v>
      </c>
      <c r="BX69" s="27">
        <f t="shared" si="12"/>
        <v>26</v>
      </c>
    </row>
    <row r="70" spans="1:76" x14ac:dyDescent="0.2">
      <c r="A70" s="28">
        <f t="shared" si="13"/>
        <v>69</v>
      </c>
      <c r="B70" s="29" t="s">
        <v>143</v>
      </c>
      <c r="C70" s="19"/>
      <c r="D70" s="19"/>
      <c r="E70" s="25"/>
      <c r="F70" s="25"/>
      <c r="G70" s="25"/>
      <c r="H70" s="25"/>
      <c r="I70" s="25"/>
      <c r="J70" s="25"/>
      <c r="K70" s="20"/>
      <c r="L70" s="25"/>
      <c r="M70" s="20"/>
      <c r="N70" s="20"/>
      <c r="O70" s="25" t="s">
        <v>75</v>
      </c>
      <c r="P70" s="25" t="s">
        <v>75</v>
      </c>
      <c r="Q70" s="20"/>
      <c r="R70" s="20"/>
      <c r="S70" s="21">
        <f t="shared" si="7"/>
        <v>0</v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1">
        <f t="shared" si="8"/>
        <v>0</v>
      </c>
      <c r="AI70" s="22"/>
      <c r="AJ70" s="23"/>
      <c r="AK70" s="22"/>
      <c r="AL70" s="22"/>
      <c r="AM70" s="25"/>
      <c r="AN70" s="25"/>
      <c r="AO70" s="25"/>
      <c r="AP70" s="25"/>
      <c r="AQ70" s="23"/>
      <c r="AR70" s="23"/>
      <c r="AS70" s="22"/>
      <c r="AT70" s="22"/>
      <c r="AU70" s="23"/>
      <c r="AV70" s="24">
        <f t="shared" si="9"/>
        <v>0</v>
      </c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1">
        <f t="shared" si="10"/>
        <v>0</v>
      </c>
      <c r="BJ70" s="25"/>
      <c r="BK70" s="22" t="s">
        <v>75</v>
      </c>
      <c r="BL70" s="22"/>
      <c r="BM70" s="22"/>
      <c r="BN70" s="25"/>
      <c r="BO70" s="25" t="s">
        <v>75</v>
      </c>
      <c r="BP70" s="22"/>
      <c r="BQ70" s="20"/>
      <c r="BR70" s="25"/>
      <c r="BS70" s="25" t="s">
        <v>75</v>
      </c>
      <c r="BT70" s="20"/>
      <c r="BU70" s="20"/>
      <c r="BV70" s="20"/>
      <c r="BW70" s="26">
        <f t="shared" si="11"/>
        <v>0</v>
      </c>
      <c r="BX70" s="27">
        <f t="shared" si="12"/>
        <v>0</v>
      </c>
    </row>
    <row r="71" spans="1:76" x14ac:dyDescent="0.2">
      <c r="A71" s="28">
        <f t="shared" si="13"/>
        <v>70</v>
      </c>
      <c r="B71" s="29" t="s">
        <v>144</v>
      </c>
      <c r="C71" s="19"/>
      <c r="D71" s="19"/>
      <c r="E71" s="25"/>
      <c r="F71" s="25"/>
      <c r="G71" s="25"/>
      <c r="H71" s="25"/>
      <c r="I71" s="25"/>
      <c r="J71" s="25"/>
      <c r="K71" s="20"/>
      <c r="L71" s="25"/>
      <c r="M71" s="20"/>
      <c r="N71" s="20"/>
      <c r="O71" s="25" t="s">
        <v>75</v>
      </c>
      <c r="P71" s="25" t="s">
        <v>75</v>
      </c>
      <c r="Q71" s="20"/>
      <c r="R71" s="20"/>
      <c r="S71" s="21">
        <f t="shared" si="7"/>
        <v>0</v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1">
        <f t="shared" si="8"/>
        <v>0</v>
      </c>
      <c r="AI71" s="22"/>
      <c r="AJ71" s="23"/>
      <c r="AK71" s="22"/>
      <c r="AL71" s="22"/>
      <c r="AM71" s="25"/>
      <c r="AN71" s="25"/>
      <c r="AO71" s="25"/>
      <c r="AP71" s="25"/>
      <c r="AQ71" s="23"/>
      <c r="AR71" s="23"/>
      <c r="AS71" s="22"/>
      <c r="AT71" s="22"/>
      <c r="AU71" s="23"/>
      <c r="AV71" s="24">
        <f t="shared" si="9"/>
        <v>0</v>
      </c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1">
        <f t="shared" si="10"/>
        <v>0</v>
      </c>
      <c r="BJ71" s="25"/>
      <c r="BK71" s="22" t="s">
        <v>75</v>
      </c>
      <c r="BL71" s="22"/>
      <c r="BM71" s="22"/>
      <c r="BN71" s="25"/>
      <c r="BO71" s="25" t="s">
        <v>75</v>
      </c>
      <c r="BP71" s="22"/>
      <c r="BQ71" s="20"/>
      <c r="BR71" s="25"/>
      <c r="BS71" s="25" t="s">
        <v>75</v>
      </c>
      <c r="BT71" s="20"/>
      <c r="BU71" s="20"/>
      <c r="BV71" s="20"/>
      <c r="BW71" s="26">
        <f t="shared" si="11"/>
        <v>0</v>
      </c>
      <c r="BX71" s="27">
        <f t="shared" si="12"/>
        <v>0</v>
      </c>
    </row>
    <row r="72" spans="1:76" x14ac:dyDescent="0.2">
      <c r="A72" s="28">
        <f t="shared" si="13"/>
        <v>71</v>
      </c>
      <c r="B72" s="29" t="s">
        <v>145</v>
      </c>
      <c r="C72" s="19"/>
      <c r="D72" s="19">
        <v>2</v>
      </c>
      <c r="E72" s="25"/>
      <c r="F72" s="25"/>
      <c r="G72" s="25"/>
      <c r="H72" s="25"/>
      <c r="I72" s="25"/>
      <c r="J72" s="25"/>
      <c r="K72" s="20"/>
      <c r="L72" s="25"/>
      <c r="M72" s="25"/>
      <c r="N72" s="25"/>
      <c r="O72" s="25" t="s">
        <v>75</v>
      </c>
      <c r="P72" s="25" t="s">
        <v>75</v>
      </c>
      <c r="Q72" s="20"/>
      <c r="R72" s="20"/>
      <c r="S72" s="21">
        <f t="shared" si="7"/>
        <v>2</v>
      </c>
      <c r="T72" s="25">
        <v>1</v>
      </c>
      <c r="U72" s="25"/>
      <c r="V72" s="25"/>
      <c r="W72" s="25">
        <v>1</v>
      </c>
      <c r="X72" s="25"/>
      <c r="Y72" s="25">
        <v>3</v>
      </c>
      <c r="Z72" s="25"/>
      <c r="AA72" s="25"/>
      <c r="AB72" s="25"/>
      <c r="AC72" s="25"/>
      <c r="AD72" s="25"/>
      <c r="AE72" s="25"/>
      <c r="AF72" s="25"/>
      <c r="AG72" s="25"/>
      <c r="AH72" s="21">
        <f t="shared" si="8"/>
        <v>5</v>
      </c>
      <c r="AI72" s="22"/>
      <c r="AJ72" s="23">
        <v>1</v>
      </c>
      <c r="AK72" s="22"/>
      <c r="AL72" s="22"/>
      <c r="AM72" s="25"/>
      <c r="AN72" s="25"/>
      <c r="AO72" s="25"/>
      <c r="AP72" s="25"/>
      <c r="AQ72" s="23">
        <v>2</v>
      </c>
      <c r="AR72" s="23"/>
      <c r="AS72" s="22">
        <v>1</v>
      </c>
      <c r="AT72" s="22"/>
      <c r="AU72" s="23"/>
      <c r="AV72" s="24">
        <f t="shared" si="9"/>
        <v>4</v>
      </c>
      <c r="AW72" s="25"/>
      <c r="AX72" s="25"/>
      <c r="AY72" s="25"/>
      <c r="AZ72" s="25">
        <v>1</v>
      </c>
      <c r="BA72" s="25"/>
      <c r="BB72" s="25"/>
      <c r="BC72" s="25"/>
      <c r="BD72" s="25">
        <v>1</v>
      </c>
      <c r="BE72" s="25"/>
      <c r="BF72" s="25"/>
      <c r="BG72" s="25"/>
      <c r="BH72" s="25"/>
      <c r="BI72" s="21">
        <f t="shared" si="10"/>
        <v>2</v>
      </c>
      <c r="BJ72" s="25"/>
      <c r="BK72" s="22">
        <v>1</v>
      </c>
      <c r="BL72" s="22">
        <v>1</v>
      </c>
      <c r="BM72" s="22"/>
      <c r="BN72" s="25"/>
      <c r="BO72" s="25" t="s">
        <v>75</v>
      </c>
      <c r="BP72" s="22"/>
      <c r="BQ72" s="25"/>
      <c r="BR72" s="25"/>
      <c r="BS72" s="25" t="s">
        <v>75</v>
      </c>
      <c r="BT72" s="25"/>
      <c r="BU72" s="25"/>
      <c r="BV72" s="25">
        <v>1</v>
      </c>
      <c r="BW72" s="26">
        <f t="shared" si="11"/>
        <v>3</v>
      </c>
      <c r="BX72" s="27">
        <f t="shared" si="12"/>
        <v>16</v>
      </c>
    </row>
    <row r="73" spans="1:76" x14ac:dyDescent="0.2">
      <c r="A73" s="28">
        <f t="shared" si="13"/>
        <v>72</v>
      </c>
      <c r="B73" s="29" t="s">
        <v>146</v>
      </c>
      <c r="C73" s="19"/>
      <c r="D73" s="19"/>
      <c r="E73" s="25"/>
      <c r="F73" s="25"/>
      <c r="G73" s="25"/>
      <c r="H73" s="25"/>
      <c r="I73" s="25"/>
      <c r="J73" s="25"/>
      <c r="K73" s="20"/>
      <c r="L73" s="25"/>
      <c r="M73" s="25"/>
      <c r="N73" s="25"/>
      <c r="O73" s="25" t="s">
        <v>75</v>
      </c>
      <c r="P73" s="25" t="s">
        <v>75</v>
      </c>
      <c r="Q73" s="20"/>
      <c r="R73" s="20"/>
      <c r="S73" s="21">
        <f t="shared" si="7"/>
        <v>0</v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1">
        <f t="shared" si="8"/>
        <v>0</v>
      </c>
      <c r="AI73" s="22"/>
      <c r="AJ73" s="23"/>
      <c r="AK73" s="22"/>
      <c r="AL73" s="22"/>
      <c r="AM73" s="25"/>
      <c r="AN73" s="25"/>
      <c r="AO73" s="25"/>
      <c r="AP73" s="25"/>
      <c r="AQ73" s="23"/>
      <c r="AR73" s="23"/>
      <c r="AS73" s="22"/>
      <c r="AT73" s="22"/>
      <c r="AU73" s="23"/>
      <c r="AV73" s="24">
        <f t="shared" si="9"/>
        <v>0</v>
      </c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1">
        <f t="shared" si="10"/>
        <v>0</v>
      </c>
      <c r="BJ73" s="31"/>
      <c r="BK73" s="22" t="s">
        <v>75</v>
      </c>
      <c r="BL73" s="22"/>
      <c r="BM73" s="22"/>
      <c r="BN73" s="25"/>
      <c r="BO73" s="25" t="s">
        <v>75</v>
      </c>
      <c r="BP73" s="22"/>
      <c r="BQ73" s="25"/>
      <c r="BR73" s="25"/>
      <c r="BS73" s="25" t="s">
        <v>75</v>
      </c>
      <c r="BT73" s="25"/>
      <c r="BU73" s="25"/>
      <c r="BV73" s="25"/>
      <c r="BW73" s="26">
        <f t="shared" si="11"/>
        <v>0</v>
      </c>
      <c r="BX73" s="27">
        <f t="shared" si="12"/>
        <v>0</v>
      </c>
    </row>
    <row r="74" spans="1:76" x14ac:dyDescent="0.2">
      <c r="A74" s="28">
        <f t="shared" si="13"/>
        <v>73</v>
      </c>
      <c r="B74" s="29" t="s">
        <v>147</v>
      </c>
      <c r="C74" s="19"/>
      <c r="D74" s="19"/>
      <c r="E74" s="25"/>
      <c r="F74" s="25"/>
      <c r="G74" s="25"/>
      <c r="H74" s="25"/>
      <c r="I74" s="25"/>
      <c r="J74" s="25"/>
      <c r="K74" s="20"/>
      <c r="L74" s="25"/>
      <c r="M74" s="25"/>
      <c r="N74" s="25"/>
      <c r="O74" s="25" t="s">
        <v>75</v>
      </c>
      <c r="P74" s="25" t="s">
        <v>75</v>
      </c>
      <c r="Q74" s="20"/>
      <c r="R74" s="20"/>
      <c r="S74" s="21">
        <f t="shared" si="7"/>
        <v>0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1">
        <f t="shared" si="8"/>
        <v>0</v>
      </c>
      <c r="AI74" s="22"/>
      <c r="AJ74" s="23"/>
      <c r="AK74" s="22"/>
      <c r="AL74" s="22"/>
      <c r="AM74" s="25"/>
      <c r="AN74" s="25"/>
      <c r="AO74" s="25"/>
      <c r="AP74" s="25"/>
      <c r="AQ74" s="23"/>
      <c r="AR74" s="23"/>
      <c r="AS74" s="22"/>
      <c r="AT74" s="22"/>
      <c r="AU74" s="23"/>
      <c r="AV74" s="24">
        <f t="shared" si="9"/>
        <v>0</v>
      </c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1">
        <f t="shared" si="10"/>
        <v>0</v>
      </c>
      <c r="BJ74" s="25"/>
      <c r="BK74" s="22" t="s">
        <v>75</v>
      </c>
      <c r="BL74" s="22"/>
      <c r="BM74" s="22"/>
      <c r="BN74" s="25"/>
      <c r="BO74" s="25" t="s">
        <v>75</v>
      </c>
      <c r="BP74" s="22"/>
      <c r="BQ74" s="25"/>
      <c r="BR74" s="25"/>
      <c r="BS74" s="25" t="s">
        <v>75</v>
      </c>
      <c r="BT74" s="25"/>
      <c r="BU74" s="25">
        <v>1</v>
      </c>
      <c r="BV74" s="25"/>
      <c r="BW74" s="26">
        <f t="shared" si="11"/>
        <v>1</v>
      </c>
      <c r="BX74" s="27">
        <f t="shared" si="12"/>
        <v>1</v>
      </c>
    </row>
    <row r="75" spans="1:76" ht="17.25" customHeight="1" x14ac:dyDescent="0.2">
      <c r="A75" s="28">
        <f t="shared" si="13"/>
        <v>74</v>
      </c>
      <c r="B75" s="29" t="s">
        <v>148</v>
      </c>
      <c r="C75" s="19"/>
      <c r="D75" s="19"/>
      <c r="E75" s="25"/>
      <c r="F75" s="25"/>
      <c r="G75" s="25"/>
      <c r="H75" s="25"/>
      <c r="I75" s="25"/>
      <c r="J75" s="25"/>
      <c r="K75" s="20"/>
      <c r="L75" s="25">
        <v>1</v>
      </c>
      <c r="M75" s="25"/>
      <c r="N75" s="25"/>
      <c r="O75" s="25" t="s">
        <v>75</v>
      </c>
      <c r="P75" s="25" t="s">
        <v>75</v>
      </c>
      <c r="Q75" s="20"/>
      <c r="R75" s="20"/>
      <c r="S75" s="21">
        <f t="shared" si="7"/>
        <v>1</v>
      </c>
      <c r="T75" s="25">
        <v>2</v>
      </c>
      <c r="U75" s="25"/>
      <c r="V75" s="25">
        <v>1</v>
      </c>
      <c r="W75" s="25"/>
      <c r="X75" s="25"/>
      <c r="Y75" s="25"/>
      <c r="Z75" s="25"/>
      <c r="AA75" s="25"/>
      <c r="AB75" s="25"/>
      <c r="AC75" s="25"/>
      <c r="AD75" s="25">
        <v>2</v>
      </c>
      <c r="AE75" s="25"/>
      <c r="AF75" s="25"/>
      <c r="AG75" s="25"/>
      <c r="AH75" s="21">
        <f t="shared" si="8"/>
        <v>5</v>
      </c>
      <c r="AI75" s="22">
        <v>2</v>
      </c>
      <c r="AJ75" s="23"/>
      <c r="AK75" s="22"/>
      <c r="AL75" s="22">
        <v>1</v>
      </c>
      <c r="AM75" s="25"/>
      <c r="AN75" s="25"/>
      <c r="AO75" s="25"/>
      <c r="AP75" s="25"/>
      <c r="AQ75" s="23"/>
      <c r="AR75" s="23"/>
      <c r="AS75" s="22"/>
      <c r="AT75" s="22"/>
      <c r="AU75" s="23"/>
      <c r="AV75" s="24">
        <f t="shared" si="9"/>
        <v>3</v>
      </c>
      <c r="AW75" s="25">
        <v>2</v>
      </c>
      <c r="AX75" s="25"/>
      <c r="AY75" s="25"/>
      <c r="AZ75" s="25"/>
      <c r="BA75" s="25"/>
      <c r="BB75" s="25"/>
      <c r="BC75" s="25"/>
      <c r="BD75" s="25">
        <v>1</v>
      </c>
      <c r="BE75" s="25"/>
      <c r="BF75" s="25"/>
      <c r="BG75" s="25"/>
      <c r="BH75" s="25"/>
      <c r="BI75" s="21">
        <f t="shared" si="10"/>
        <v>3</v>
      </c>
      <c r="BJ75" s="25">
        <v>1</v>
      </c>
      <c r="BK75" s="22">
        <v>1</v>
      </c>
      <c r="BL75" s="22"/>
      <c r="BM75" s="22"/>
      <c r="BN75" s="25"/>
      <c r="BO75" s="25">
        <v>3</v>
      </c>
      <c r="BP75" s="22"/>
      <c r="BQ75" s="25"/>
      <c r="BR75" s="25"/>
      <c r="BS75" s="25">
        <v>1</v>
      </c>
      <c r="BT75" s="25">
        <v>1</v>
      </c>
      <c r="BU75" s="25">
        <v>1</v>
      </c>
      <c r="BV75" s="25">
        <v>1</v>
      </c>
      <c r="BW75" s="26">
        <f t="shared" si="11"/>
        <v>9</v>
      </c>
      <c r="BX75" s="27">
        <f t="shared" si="12"/>
        <v>21</v>
      </c>
    </row>
    <row r="76" spans="1:76" x14ac:dyDescent="0.2">
      <c r="A76" s="28">
        <f t="shared" si="13"/>
        <v>75</v>
      </c>
      <c r="B76" s="29" t="s">
        <v>149</v>
      </c>
      <c r="C76" s="19"/>
      <c r="D76" s="19"/>
      <c r="E76" s="25"/>
      <c r="F76" s="25"/>
      <c r="G76" s="25"/>
      <c r="H76" s="25"/>
      <c r="I76" s="25"/>
      <c r="J76" s="25"/>
      <c r="K76" s="20"/>
      <c r="L76" s="25"/>
      <c r="M76" s="25"/>
      <c r="N76" s="25"/>
      <c r="O76" s="25" t="s">
        <v>75</v>
      </c>
      <c r="P76" s="25" t="s">
        <v>75</v>
      </c>
      <c r="Q76" s="20"/>
      <c r="R76" s="20"/>
      <c r="S76" s="21">
        <f t="shared" si="7"/>
        <v>0</v>
      </c>
      <c r="T76" s="25">
        <v>1</v>
      </c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1">
        <f t="shared" si="8"/>
        <v>1</v>
      </c>
      <c r="AI76" s="22">
        <v>1</v>
      </c>
      <c r="AJ76" s="23"/>
      <c r="AK76" s="22"/>
      <c r="AL76" s="22"/>
      <c r="AM76" s="25"/>
      <c r="AN76" s="25"/>
      <c r="AO76" s="25"/>
      <c r="AP76" s="25"/>
      <c r="AQ76" s="23"/>
      <c r="AR76" s="23"/>
      <c r="AS76" s="22"/>
      <c r="AT76" s="22"/>
      <c r="AU76" s="23"/>
      <c r="AV76" s="24">
        <f t="shared" si="9"/>
        <v>1</v>
      </c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1">
        <f t="shared" si="10"/>
        <v>0</v>
      </c>
      <c r="BJ76" s="25"/>
      <c r="BK76" s="22" t="s">
        <v>75</v>
      </c>
      <c r="BL76" s="22"/>
      <c r="BM76" s="22"/>
      <c r="BN76" s="25"/>
      <c r="BO76" s="25" t="s">
        <v>75</v>
      </c>
      <c r="BP76" s="22"/>
      <c r="BQ76" s="25"/>
      <c r="BR76" s="25"/>
      <c r="BS76" s="25" t="s">
        <v>75</v>
      </c>
      <c r="BT76" s="25"/>
      <c r="BU76" s="25">
        <v>1</v>
      </c>
      <c r="BV76" s="25"/>
      <c r="BW76" s="26">
        <f t="shared" si="11"/>
        <v>1</v>
      </c>
      <c r="BX76" s="27">
        <f t="shared" si="12"/>
        <v>3</v>
      </c>
    </row>
    <row r="77" spans="1:76" x14ac:dyDescent="0.2">
      <c r="A77" s="28">
        <f t="shared" si="13"/>
        <v>76</v>
      </c>
      <c r="B77" s="29" t="s">
        <v>150</v>
      </c>
      <c r="C77" s="19"/>
      <c r="D77" s="19"/>
      <c r="E77" s="25"/>
      <c r="F77" s="25"/>
      <c r="G77" s="25"/>
      <c r="H77" s="25">
        <v>1</v>
      </c>
      <c r="I77" s="25"/>
      <c r="J77" s="25"/>
      <c r="K77" s="20"/>
      <c r="L77" s="25"/>
      <c r="M77" s="25"/>
      <c r="N77" s="25"/>
      <c r="O77" s="25" t="s">
        <v>75</v>
      </c>
      <c r="P77" s="25" t="s">
        <v>75</v>
      </c>
      <c r="Q77" s="20"/>
      <c r="R77" s="20"/>
      <c r="S77" s="21">
        <f t="shared" si="7"/>
        <v>1</v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1">
        <f t="shared" si="8"/>
        <v>0</v>
      </c>
      <c r="AI77" s="22"/>
      <c r="AJ77" s="23"/>
      <c r="AK77" s="22"/>
      <c r="AL77" s="22"/>
      <c r="AM77" s="25"/>
      <c r="AN77" s="25"/>
      <c r="AO77" s="25"/>
      <c r="AP77" s="25"/>
      <c r="AQ77" s="23"/>
      <c r="AR77" s="23"/>
      <c r="AS77" s="22"/>
      <c r="AT77" s="22"/>
      <c r="AU77" s="23"/>
      <c r="AV77" s="24">
        <f t="shared" si="9"/>
        <v>0</v>
      </c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1">
        <f t="shared" si="10"/>
        <v>0</v>
      </c>
      <c r="BJ77" s="25"/>
      <c r="BK77" s="22" t="s">
        <v>75</v>
      </c>
      <c r="BL77" s="22"/>
      <c r="BM77" s="22"/>
      <c r="BN77" s="25"/>
      <c r="BO77" s="25" t="s">
        <v>75</v>
      </c>
      <c r="BP77" s="22"/>
      <c r="BQ77" s="25"/>
      <c r="BR77" s="25"/>
      <c r="BS77" s="25" t="s">
        <v>75</v>
      </c>
      <c r="BT77" s="25"/>
      <c r="BU77" s="25"/>
      <c r="BV77" s="25"/>
      <c r="BW77" s="26">
        <f t="shared" si="11"/>
        <v>0</v>
      </c>
      <c r="BX77" s="27">
        <f t="shared" si="12"/>
        <v>1</v>
      </c>
    </row>
    <row r="78" spans="1:76" x14ac:dyDescent="0.2">
      <c r="A78" s="28">
        <f t="shared" si="13"/>
        <v>77</v>
      </c>
      <c r="B78" s="29" t="s">
        <v>151</v>
      </c>
      <c r="C78" s="19"/>
      <c r="D78" s="19"/>
      <c r="E78" s="25"/>
      <c r="F78" s="25"/>
      <c r="G78" s="25"/>
      <c r="H78" s="25"/>
      <c r="I78" s="25"/>
      <c r="J78" s="25"/>
      <c r="K78" s="20"/>
      <c r="L78" s="25"/>
      <c r="M78" s="25"/>
      <c r="N78" s="25"/>
      <c r="O78" s="25" t="s">
        <v>75</v>
      </c>
      <c r="P78" s="25" t="s">
        <v>75</v>
      </c>
      <c r="Q78" s="20"/>
      <c r="R78" s="20"/>
      <c r="S78" s="21">
        <f t="shared" si="7"/>
        <v>0</v>
      </c>
      <c r="T78" s="25"/>
      <c r="U78" s="25"/>
      <c r="V78" s="25">
        <v>1</v>
      </c>
      <c r="W78" s="25"/>
      <c r="X78" s="25"/>
      <c r="Y78" s="25">
        <v>1</v>
      </c>
      <c r="Z78" s="25"/>
      <c r="AA78" s="25"/>
      <c r="AB78" s="25"/>
      <c r="AC78" s="25"/>
      <c r="AD78" s="25"/>
      <c r="AE78" s="25"/>
      <c r="AF78" s="25"/>
      <c r="AG78" s="25"/>
      <c r="AH78" s="21">
        <f t="shared" si="8"/>
        <v>2</v>
      </c>
      <c r="AI78" s="22"/>
      <c r="AJ78" s="23">
        <v>1</v>
      </c>
      <c r="AK78" s="22"/>
      <c r="AL78" s="22"/>
      <c r="AM78" s="25"/>
      <c r="AN78" s="25"/>
      <c r="AO78" s="25"/>
      <c r="AP78" s="25"/>
      <c r="AQ78" s="23"/>
      <c r="AR78" s="23"/>
      <c r="AS78" s="22"/>
      <c r="AT78" s="22"/>
      <c r="AU78" s="23"/>
      <c r="AV78" s="24">
        <f t="shared" si="9"/>
        <v>1</v>
      </c>
      <c r="AW78" s="25"/>
      <c r="AX78" s="25"/>
      <c r="AY78" s="25"/>
      <c r="AZ78" s="25">
        <v>1</v>
      </c>
      <c r="BA78" s="25"/>
      <c r="BB78" s="25"/>
      <c r="BC78" s="25"/>
      <c r="BD78" s="25">
        <v>1</v>
      </c>
      <c r="BE78" s="25"/>
      <c r="BF78" s="25"/>
      <c r="BG78" s="25"/>
      <c r="BH78" s="25"/>
      <c r="BI78" s="21">
        <f t="shared" si="10"/>
        <v>2</v>
      </c>
      <c r="BJ78" s="25">
        <v>1</v>
      </c>
      <c r="BK78" s="22" t="s">
        <v>75</v>
      </c>
      <c r="BL78" s="22"/>
      <c r="BM78" s="22"/>
      <c r="BN78" s="25"/>
      <c r="BO78" s="25" t="s">
        <v>75</v>
      </c>
      <c r="BP78" s="22"/>
      <c r="BQ78" s="25"/>
      <c r="BR78" s="25"/>
      <c r="BS78" s="25">
        <v>2</v>
      </c>
      <c r="BT78" s="25"/>
      <c r="BU78" s="25">
        <v>1</v>
      </c>
      <c r="BV78" s="25"/>
      <c r="BW78" s="26">
        <f t="shared" si="11"/>
        <v>4</v>
      </c>
      <c r="BX78" s="27">
        <f t="shared" si="12"/>
        <v>9</v>
      </c>
    </row>
    <row r="79" spans="1:76" x14ac:dyDescent="0.2">
      <c r="A79" s="28">
        <f t="shared" si="13"/>
        <v>78</v>
      </c>
      <c r="B79" s="29" t="s">
        <v>152</v>
      </c>
      <c r="C79" s="19"/>
      <c r="D79" s="19"/>
      <c r="E79" s="25"/>
      <c r="F79" s="25"/>
      <c r="G79" s="25"/>
      <c r="H79" s="25"/>
      <c r="I79" s="25"/>
      <c r="J79" s="25"/>
      <c r="K79" s="20"/>
      <c r="L79" s="25"/>
      <c r="M79" s="25"/>
      <c r="N79" s="25"/>
      <c r="O79" s="25" t="s">
        <v>75</v>
      </c>
      <c r="P79" s="25" t="s">
        <v>75</v>
      </c>
      <c r="Q79" s="20"/>
      <c r="R79" s="20"/>
      <c r="S79" s="21">
        <f t="shared" si="7"/>
        <v>0</v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1">
        <f t="shared" si="8"/>
        <v>0</v>
      </c>
      <c r="AI79" s="22"/>
      <c r="AJ79" s="23"/>
      <c r="AK79" s="22"/>
      <c r="AL79" s="22"/>
      <c r="AM79" s="25"/>
      <c r="AN79" s="25"/>
      <c r="AO79" s="25"/>
      <c r="AP79" s="25"/>
      <c r="AQ79" s="23"/>
      <c r="AR79" s="23"/>
      <c r="AS79" s="22"/>
      <c r="AT79" s="22"/>
      <c r="AU79" s="23"/>
      <c r="AV79" s="24">
        <f t="shared" si="9"/>
        <v>0</v>
      </c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1">
        <f t="shared" si="10"/>
        <v>0</v>
      </c>
      <c r="BJ79" s="25"/>
      <c r="BK79" s="22" t="s">
        <v>75</v>
      </c>
      <c r="BL79" s="22"/>
      <c r="BM79" s="22"/>
      <c r="BN79" s="25"/>
      <c r="BO79" s="25" t="s">
        <v>75</v>
      </c>
      <c r="BP79" s="22"/>
      <c r="BQ79" s="25"/>
      <c r="BR79" s="25"/>
      <c r="BS79" s="25" t="s">
        <v>75</v>
      </c>
      <c r="BT79" s="25"/>
      <c r="BU79" s="25"/>
      <c r="BV79" s="25">
        <v>2</v>
      </c>
      <c r="BW79" s="26">
        <f t="shared" si="11"/>
        <v>2</v>
      </c>
      <c r="BX79" s="27">
        <f t="shared" si="12"/>
        <v>2</v>
      </c>
    </row>
    <row r="80" spans="1:76" ht="25.5" x14ac:dyDescent="0.2">
      <c r="A80" s="28">
        <f t="shared" si="13"/>
        <v>79</v>
      </c>
      <c r="B80" s="29" t="s">
        <v>153</v>
      </c>
      <c r="C80" s="19"/>
      <c r="D80" s="19"/>
      <c r="E80" s="25"/>
      <c r="F80" s="25"/>
      <c r="G80" s="25"/>
      <c r="H80" s="25"/>
      <c r="I80" s="25"/>
      <c r="J80" s="25"/>
      <c r="K80" s="20"/>
      <c r="L80" s="25"/>
      <c r="M80" s="25"/>
      <c r="N80" s="25"/>
      <c r="O80" s="25" t="s">
        <v>75</v>
      </c>
      <c r="P80" s="25" t="s">
        <v>75</v>
      </c>
      <c r="Q80" s="20"/>
      <c r="R80" s="20"/>
      <c r="S80" s="21">
        <f t="shared" si="7"/>
        <v>0</v>
      </c>
      <c r="T80" s="25"/>
      <c r="U80" s="25">
        <v>2</v>
      </c>
      <c r="V80" s="25">
        <v>1</v>
      </c>
      <c r="W80" s="25">
        <v>1</v>
      </c>
      <c r="X80" s="25">
        <v>1</v>
      </c>
      <c r="Y80" s="25">
        <v>2</v>
      </c>
      <c r="Z80" s="25">
        <v>1</v>
      </c>
      <c r="AA80" s="25"/>
      <c r="AB80" s="25"/>
      <c r="AC80" s="25">
        <v>1</v>
      </c>
      <c r="AD80" s="25">
        <v>1</v>
      </c>
      <c r="AE80" s="25">
        <v>1</v>
      </c>
      <c r="AF80" s="25">
        <v>1</v>
      </c>
      <c r="AG80" s="25"/>
      <c r="AH80" s="21">
        <f t="shared" si="8"/>
        <v>12</v>
      </c>
      <c r="AI80" s="22">
        <v>2</v>
      </c>
      <c r="AJ80" s="23"/>
      <c r="AK80" s="22"/>
      <c r="AL80" s="22">
        <v>1</v>
      </c>
      <c r="AM80" s="25"/>
      <c r="AN80" s="25"/>
      <c r="AO80" s="25"/>
      <c r="AP80" s="25"/>
      <c r="AQ80" s="23"/>
      <c r="AR80" s="23">
        <v>1</v>
      </c>
      <c r="AS80" s="22"/>
      <c r="AT80" s="22"/>
      <c r="AU80" s="23"/>
      <c r="AV80" s="24">
        <f t="shared" si="9"/>
        <v>4</v>
      </c>
      <c r="AW80" s="25"/>
      <c r="AX80" s="25"/>
      <c r="AY80" s="25"/>
      <c r="AZ80" s="25">
        <v>1</v>
      </c>
      <c r="BA80" s="25"/>
      <c r="BB80" s="25"/>
      <c r="BC80" s="25"/>
      <c r="BD80" s="25"/>
      <c r="BE80" s="25"/>
      <c r="BF80" s="25"/>
      <c r="BG80" s="25"/>
      <c r="BH80" s="25"/>
      <c r="BI80" s="21">
        <f t="shared" si="10"/>
        <v>1</v>
      </c>
      <c r="BJ80" s="25"/>
      <c r="BK80" s="22" t="s">
        <v>75</v>
      </c>
      <c r="BL80" s="22"/>
      <c r="BM80" s="22"/>
      <c r="BN80" s="25"/>
      <c r="BO80" s="25" t="s">
        <v>75</v>
      </c>
      <c r="BP80" s="22"/>
      <c r="BQ80" s="25">
        <v>1</v>
      </c>
      <c r="BR80" s="25"/>
      <c r="BS80" s="25">
        <v>1</v>
      </c>
      <c r="BT80" s="25">
        <v>1</v>
      </c>
      <c r="BU80" s="25">
        <v>1</v>
      </c>
      <c r="BV80" s="25">
        <v>1</v>
      </c>
      <c r="BW80" s="26">
        <f t="shared" si="11"/>
        <v>5</v>
      </c>
      <c r="BX80" s="27">
        <f t="shared" si="12"/>
        <v>22</v>
      </c>
    </row>
    <row r="81" spans="1:76" x14ac:dyDescent="0.2">
      <c r="A81" s="28">
        <f t="shared" si="13"/>
        <v>80</v>
      </c>
      <c r="B81" s="29" t="s">
        <v>154</v>
      </c>
      <c r="C81" s="19"/>
      <c r="D81" s="19"/>
      <c r="E81" s="25"/>
      <c r="F81" s="25"/>
      <c r="G81" s="25"/>
      <c r="H81" s="25"/>
      <c r="I81" s="25"/>
      <c r="J81" s="25"/>
      <c r="K81" s="20"/>
      <c r="L81" s="25"/>
      <c r="M81" s="25"/>
      <c r="N81" s="25"/>
      <c r="O81" s="25" t="s">
        <v>75</v>
      </c>
      <c r="P81" s="25" t="s">
        <v>75</v>
      </c>
      <c r="Q81" s="20"/>
      <c r="R81" s="20"/>
      <c r="S81" s="21">
        <f t="shared" si="7"/>
        <v>0</v>
      </c>
      <c r="T81" s="25">
        <v>1</v>
      </c>
      <c r="U81" s="25"/>
      <c r="V81" s="25"/>
      <c r="W81" s="25">
        <v>1</v>
      </c>
      <c r="X81" s="25">
        <v>1</v>
      </c>
      <c r="Y81" s="25"/>
      <c r="Z81" s="25"/>
      <c r="AA81" s="25"/>
      <c r="AB81" s="25"/>
      <c r="AC81" s="25"/>
      <c r="AD81" s="25">
        <v>1</v>
      </c>
      <c r="AE81" s="25"/>
      <c r="AF81" s="25"/>
      <c r="AG81" s="25"/>
      <c r="AH81" s="21">
        <f t="shared" si="8"/>
        <v>4</v>
      </c>
      <c r="AI81" s="22">
        <v>1</v>
      </c>
      <c r="AJ81" s="23">
        <v>1</v>
      </c>
      <c r="AK81" s="22"/>
      <c r="AL81" s="22"/>
      <c r="AM81" s="25"/>
      <c r="AN81" s="25"/>
      <c r="AO81" s="25"/>
      <c r="AP81" s="25"/>
      <c r="AQ81" s="23">
        <v>1</v>
      </c>
      <c r="AR81" s="23"/>
      <c r="AS81" s="22"/>
      <c r="AT81" s="22"/>
      <c r="AU81" s="23"/>
      <c r="AV81" s="24">
        <f t="shared" si="9"/>
        <v>3</v>
      </c>
      <c r="AW81" s="25">
        <v>3</v>
      </c>
      <c r="AX81" s="25">
        <v>1</v>
      </c>
      <c r="AY81" s="25"/>
      <c r="AZ81" s="25">
        <v>2</v>
      </c>
      <c r="BA81" s="25"/>
      <c r="BB81" s="25"/>
      <c r="BC81" s="25"/>
      <c r="BD81" s="25"/>
      <c r="BE81" s="25"/>
      <c r="BF81" s="25"/>
      <c r="BG81" s="25"/>
      <c r="BH81" s="25"/>
      <c r="BI81" s="21">
        <f t="shared" si="10"/>
        <v>6</v>
      </c>
      <c r="BJ81" s="25">
        <v>4</v>
      </c>
      <c r="BK81" s="22">
        <v>1</v>
      </c>
      <c r="BL81" s="22"/>
      <c r="BM81" s="22"/>
      <c r="BN81" s="25">
        <v>2</v>
      </c>
      <c r="BO81" s="25" t="s">
        <v>75</v>
      </c>
      <c r="BP81" s="22">
        <v>1</v>
      </c>
      <c r="BQ81" s="25"/>
      <c r="BR81" s="25"/>
      <c r="BS81" s="25">
        <v>2</v>
      </c>
      <c r="BT81" s="25">
        <v>1</v>
      </c>
      <c r="BU81" s="25">
        <v>1</v>
      </c>
      <c r="BV81" s="25"/>
      <c r="BW81" s="26">
        <f t="shared" si="11"/>
        <v>12</v>
      </c>
      <c r="BX81" s="27">
        <f t="shared" si="12"/>
        <v>25</v>
      </c>
    </row>
    <row r="82" spans="1:76" x14ac:dyDescent="0.2">
      <c r="A82" s="28">
        <f t="shared" si="13"/>
        <v>81</v>
      </c>
      <c r="B82" s="29" t="s">
        <v>155</v>
      </c>
      <c r="C82" s="19"/>
      <c r="D82" s="19"/>
      <c r="E82" s="25"/>
      <c r="F82" s="25"/>
      <c r="G82" s="25"/>
      <c r="H82" s="25"/>
      <c r="I82" s="25"/>
      <c r="J82" s="25"/>
      <c r="K82" s="20"/>
      <c r="L82" s="25"/>
      <c r="M82" s="25"/>
      <c r="N82" s="25"/>
      <c r="O82" s="25" t="s">
        <v>75</v>
      </c>
      <c r="P82" s="25" t="s">
        <v>75</v>
      </c>
      <c r="Q82" s="20"/>
      <c r="R82" s="20"/>
      <c r="S82" s="21">
        <f t="shared" si="7"/>
        <v>0</v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1">
        <f t="shared" si="8"/>
        <v>0</v>
      </c>
      <c r="AI82" s="22"/>
      <c r="AJ82" s="23"/>
      <c r="AK82" s="22"/>
      <c r="AL82" s="22"/>
      <c r="AM82" s="25"/>
      <c r="AN82" s="25"/>
      <c r="AO82" s="25"/>
      <c r="AP82" s="25"/>
      <c r="AQ82" s="23"/>
      <c r="AR82" s="23"/>
      <c r="AS82" s="22"/>
      <c r="AT82" s="22"/>
      <c r="AU82" s="23"/>
      <c r="AV82" s="24">
        <f t="shared" si="9"/>
        <v>0</v>
      </c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1">
        <f t="shared" si="10"/>
        <v>0</v>
      </c>
      <c r="BJ82" s="25"/>
      <c r="BK82" s="22" t="s">
        <v>75</v>
      </c>
      <c r="BL82" s="22"/>
      <c r="BM82" s="22"/>
      <c r="BN82" s="25"/>
      <c r="BO82" s="25" t="s">
        <v>75</v>
      </c>
      <c r="BP82" s="22"/>
      <c r="BQ82" s="25"/>
      <c r="BR82" s="25"/>
      <c r="BS82" s="25" t="s">
        <v>75</v>
      </c>
      <c r="BT82" s="25"/>
      <c r="BU82" s="25"/>
      <c r="BV82" s="25"/>
      <c r="BW82" s="26">
        <f t="shared" si="11"/>
        <v>0</v>
      </c>
      <c r="BX82" s="27">
        <f t="shared" si="12"/>
        <v>0</v>
      </c>
    </row>
    <row r="83" spans="1:76" x14ac:dyDescent="0.2">
      <c r="A83" s="28">
        <f t="shared" si="13"/>
        <v>82</v>
      </c>
      <c r="B83" s="29" t="s">
        <v>156</v>
      </c>
      <c r="C83" s="19"/>
      <c r="D83" s="19"/>
      <c r="E83" s="25"/>
      <c r="F83" s="25"/>
      <c r="G83" s="25"/>
      <c r="H83" s="25"/>
      <c r="I83" s="25"/>
      <c r="J83" s="25"/>
      <c r="K83" s="20">
        <v>3</v>
      </c>
      <c r="L83" s="25"/>
      <c r="M83" s="25"/>
      <c r="N83" s="25"/>
      <c r="O83" s="25" t="s">
        <v>75</v>
      </c>
      <c r="P83" s="25" t="s">
        <v>75</v>
      </c>
      <c r="Q83" s="20"/>
      <c r="R83" s="20"/>
      <c r="S83" s="21">
        <f t="shared" si="7"/>
        <v>3</v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1">
        <f t="shared" si="8"/>
        <v>0</v>
      </c>
      <c r="AI83" s="22"/>
      <c r="AJ83" s="23"/>
      <c r="AK83" s="22"/>
      <c r="AL83" s="22"/>
      <c r="AM83" s="25"/>
      <c r="AN83" s="25"/>
      <c r="AO83" s="25"/>
      <c r="AP83" s="25"/>
      <c r="AQ83" s="23"/>
      <c r="AR83" s="23"/>
      <c r="AS83" s="22"/>
      <c r="AT83" s="22"/>
      <c r="AU83" s="23"/>
      <c r="AV83" s="24">
        <f t="shared" si="9"/>
        <v>0</v>
      </c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1">
        <f t="shared" si="10"/>
        <v>0</v>
      </c>
      <c r="BJ83" s="25"/>
      <c r="BK83" s="22" t="s">
        <v>75</v>
      </c>
      <c r="BL83" s="22"/>
      <c r="BM83" s="22"/>
      <c r="BN83" s="25"/>
      <c r="BO83" s="25" t="s">
        <v>75</v>
      </c>
      <c r="BP83" s="22"/>
      <c r="BQ83" s="25"/>
      <c r="BR83" s="25"/>
      <c r="BS83" s="25" t="s">
        <v>75</v>
      </c>
      <c r="BT83" s="25"/>
      <c r="BU83" s="25"/>
      <c r="BV83" s="25"/>
      <c r="BW83" s="26">
        <f t="shared" si="11"/>
        <v>0</v>
      </c>
      <c r="BX83" s="27">
        <f t="shared" si="12"/>
        <v>3</v>
      </c>
    </row>
    <row r="84" spans="1:76" x14ac:dyDescent="0.2">
      <c r="A84" s="28">
        <f t="shared" si="13"/>
        <v>83</v>
      </c>
      <c r="B84" s="29" t="s">
        <v>157</v>
      </c>
      <c r="C84" s="19"/>
      <c r="D84" s="19"/>
      <c r="E84" s="25"/>
      <c r="F84" s="25">
        <v>2</v>
      </c>
      <c r="G84" s="25"/>
      <c r="H84" s="25"/>
      <c r="I84" s="25"/>
      <c r="J84" s="25"/>
      <c r="K84" s="20"/>
      <c r="L84" s="25"/>
      <c r="M84" s="25"/>
      <c r="N84" s="25"/>
      <c r="O84" s="25" t="s">
        <v>75</v>
      </c>
      <c r="P84" s="25" t="s">
        <v>75</v>
      </c>
      <c r="Q84" s="20"/>
      <c r="R84" s="20"/>
      <c r="S84" s="21">
        <f t="shared" si="7"/>
        <v>2</v>
      </c>
      <c r="T84" s="25"/>
      <c r="U84" s="25"/>
      <c r="V84" s="25">
        <v>1</v>
      </c>
      <c r="W84" s="25"/>
      <c r="X84" s="25">
        <v>1</v>
      </c>
      <c r="Y84" s="25"/>
      <c r="Z84" s="25"/>
      <c r="AA84" s="25"/>
      <c r="AB84" s="25"/>
      <c r="AC84" s="25"/>
      <c r="AD84" s="25"/>
      <c r="AE84" s="25"/>
      <c r="AF84" s="25"/>
      <c r="AG84" s="25"/>
      <c r="AH84" s="21">
        <f t="shared" si="8"/>
        <v>2</v>
      </c>
      <c r="AI84" s="22">
        <v>1</v>
      </c>
      <c r="AJ84" s="23">
        <v>1</v>
      </c>
      <c r="AK84" s="22"/>
      <c r="AL84" s="22"/>
      <c r="AM84" s="25"/>
      <c r="AN84" s="25"/>
      <c r="AO84" s="25"/>
      <c r="AP84" s="25"/>
      <c r="AQ84" s="23"/>
      <c r="AR84" s="23"/>
      <c r="AS84" s="22"/>
      <c r="AT84" s="22"/>
      <c r="AU84" s="23"/>
      <c r="AV84" s="24">
        <f t="shared" si="9"/>
        <v>2</v>
      </c>
      <c r="AW84" s="25">
        <v>1</v>
      </c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1">
        <f t="shared" si="10"/>
        <v>1</v>
      </c>
      <c r="BJ84" s="25">
        <v>2</v>
      </c>
      <c r="BK84" s="22" t="s">
        <v>75</v>
      </c>
      <c r="BL84" s="22">
        <v>1</v>
      </c>
      <c r="BM84" s="22"/>
      <c r="BN84" s="25"/>
      <c r="BO84" s="25" t="s">
        <v>75</v>
      </c>
      <c r="BP84" s="22"/>
      <c r="BQ84" s="25"/>
      <c r="BR84" s="25"/>
      <c r="BS84" s="25" t="s">
        <v>75</v>
      </c>
      <c r="BT84" s="25"/>
      <c r="BU84" s="25">
        <v>1</v>
      </c>
      <c r="BV84" s="25"/>
      <c r="BW84" s="26">
        <f t="shared" si="11"/>
        <v>4</v>
      </c>
      <c r="BX84" s="27">
        <f t="shared" si="12"/>
        <v>11</v>
      </c>
    </row>
    <row r="85" spans="1:76" x14ac:dyDescent="0.2">
      <c r="A85" s="28">
        <f t="shared" si="13"/>
        <v>84</v>
      </c>
      <c r="B85" s="29" t="s">
        <v>158</v>
      </c>
      <c r="C85" s="19"/>
      <c r="D85" s="19"/>
      <c r="E85" s="25"/>
      <c r="F85" s="25"/>
      <c r="G85" s="25"/>
      <c r="H85" s="25"/>
      <c r="I85" s="25"/>
      <c r="J85" s="25"/>
      <c r="K85" s="20"/>
      <c r="L85" s="25"/>
      <c r="M85" s="25"/>
      <c r="N85" s="25"/>
      <c r="O85" s="25" t="s">
        <v>75</v>
      </c>
      <c r="P85" s="25" t="s">
        <v>75</v>
      </c>
      <c r="Q85" s="20"/>
      <c r="R85" s="20"/>
      <c r="S85" s="21">
        <f t="shared" si="7"/>
        <v>0</v>
      </c>
      <c r="T85" s="25"/>
      <c r="U85" s="25">
        <v>1</v>
      </c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1">
        <f t="shared" si="8"/>
        <v>1</v>
      </c>
      <c r="AI85" s="22">
        <v>1</v>
      </c>
      <c r="AJ85" s="23"/>
      <c r="AK85" s="22"/>
      <c r="AL85" s="22"/>
      <c r="AM85" s="25"/>
      <c r="AN85" s="25"/>
      <c r="AO85" s="25"/>
      <c r="AP85" s="25"/>
      <c r="AQ85" s="23">
        <v>2</v>
      </c>
      <c r="AR85" s="23">
        <v>1</v>
      </c>
      <c r="AS85" s="22"/>
      <c r="AT85" s="22"/>
      <c r="AU85" s="23"/>
      <c r="AV85" s="24">
        <f t="shared" si="9"/>
        <v>4</v>
      </c>
      <c r="AW85" s="25">
        <v>1</v>
      </c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1">
        <f t="shared" si="10"/>
        <v>1</v>
      </c>
      <c r="BJ85" s="25">
        <v>1</v>
      </c>
      <c r="BK85" s="22" t="s">
        <v>75</v>
      </c>
      <c r="BL85" s="22"/>
      <c r="BM85" s="22"/>
      <c r="BN85" s="25"/>
      <c r="BO85" s="25" t="s">
        <v>75</v>
      </c>
      <c r="BP85" s="22"/>
      <c r="BQ85" s="25"/>
      <c r="BR85" s="25"/>
      <c r="BS85" s="25" t="s">
        <v>75</v>
      </c>
      <c r="BT85" s="25">
        <v>1</v>
      </c>
      <c r="BU85" s="25">
        <v>1</v>
      </c>
      <c r="BV85" s="25"/>
      <c r="BW85" s="26">
        <f t="shared" si="11"/>
        <v>3</v>
      </c>
      <c r="BX85" s="27">
        <f t="shared" si="12"/>
        <v>9</v>
      </c>
    </row>
    <row r="86" spans="1:76" x14ac:dyDescent="0.2">
      <c r="A86" s="28"/>
      <c r="B86" s="32" t="s">
        <v>159</v>
      </c>
      <c r="C86" s="19">
        <v>4</v>
      </c>
      <c r="D86" s="19">
        <v>6</v>
      </c>
      <c r="E86" s="25">
        <v>5</v>
      </c>
      <c r="F86" s="25">
        <v>2</v>
      </c>
      <c r="G86" s="25">
        <v>5</v>
      </c>
      <c r="H86" s="25">
        <v>1</v>
      </c>
      <c r="I86" s="25">
        <v>1</v>
      </c>
      <c r="J86" s="25">
        <v>0</v>
      </c>
      <c r="K86" s="20">
        <v>3</v>
      </c>
      <c r="L86" s="25">
        <v>3</v>
      </c>
      <c r="M86" s="25">
        <v>1</v>
      </c>
      <c r="N86" s="33">
        <v>4</v>
      </c>
      <c r="O86" s="25">
        <v>1</v>
      </c>
      <c r="P86" s="25">
        <v>5</v>
      </c>
      <c r="Q86" s="20">
        <v>1</v>
      </c>
      <c r="R86" s="20">
        <v>1</v>
      </c>
      <c r="S86" s="21">
        <f t="shared" si="7"/>
        <v>43</v>
      </c>
      <c r="T86" s="25">
        <v>7</v>
      </c>
      <c r="U86" s="25">
        <v>9</v>
      </c>
      <c r="V86" s="25">
        <v>11</v>
      </c>
      <c r="W86" s="25">
        <v>9</v>
      </c>
      <c r="X86" s="25">
        <v>11</v>
      </c>
      <c r="Y86" s="25">
        <v>34</v>
      </c>
      <c r="Z86" s="25">
        <v>8</v>
      </c>
      <c r="AA86" s="25">
        <v>2</v>
      </c>
      <c r="AB86" s="25">
        <v>1</v>
      </c>
      <c r="AC86" s="25">
        <v>4</v>
      </c>
      <c r="AD86" s="25">
        <v>14</v>
      </c>
      <c r="AE86" s="25">
        <v>9</v>
      </c>
      <c r="AF86" s="25">
        <v>2</v>
      </c>
      <c r="AG86" s="25">
        <v>9</v>
      </c>
      <c r="AH86" s="21">
        <f t="shared" si="8"/>
        <v>130</v>
      </c>
      <c r="AI86" s="25">
        <f t="shared" ref="AI86:AU86" si="14">SUM(AI2:AI85)</f>
        <v>25</v>
      </c>
      <c r="AJ86" s="25">
        <f t="shared" si="14"/>
        <v>6</v>
      </c>
      <c r="AK86" s="25">
        <f t="shared" si="14"/>
        <v>4</v>
      </c>
      <c r="AL86" s="25">
        <f t="shared" si="14"/>
        <v>2</v>
      </c>
      <c r="AM86" s="25">
        <f t="shared" si="14"/>
        <v>1</v>
      </c>
      <c r="AN86" s="25">
        <f t="shared" si="14"/>
        <v>2</v>
      </c>
      <c r="AO86" s="25">
        <f t="shared" si="14"/>
        <v>2</v>
      </c>
      <c r="AP86" s="25">
        <f t="shared" si="14"/>
        <v>1</v>
      </c>
      <c r="AQ86" s="25">
        <f t="shared" si="14"/>
        <v>16</v>
      </c>
      <c r="AR86" s="25">
        <f t="shared" si="14"/>
        <v>4</v>
      </c>
      <c r="AS86" s="25">
        <f t="shared" si="14"/>
        <v>12</v>
      </c>
      <c r="AT86" s="25">
        <f t="shared" si="14"/>
        <v>6</v>
      </c>
      <c r="AU86" s="25">
        <f t="shared" si="14"/>
        <v>5</v>
      </c>
      <c r="AV86" s="34">
        <f>SUM(AV2:AV85)</f>
        <v>86</v>
      </c>
      <c r="AW86" s="25">
        <v>12</v>
      </c>
      <c r="AX86" s="25">
        <v>1</v>
      </c>
      <c r="AY86" s="25">
        <v>6</v>
      </c>
      <c r="AZ86" s="25">
        <v>17</v>
      </c>
      <c r="BA86" s="25">
        <v>4</v>
      </c>
      <c r="BB86" s="25">
        <v>4</v>
      </c>
      <c r="BC86" s="25">
        <v>1</v>
      </c>
      <c r="BD86" s="25">
        <v>12</v>
      </c>
      <c r="BE86" s="25">
        <v>2</v>
      </c>
      <c r="BF86" s="25">
        <v>1</v>
      </c>
      <c r="BG86" s="25">
        <v>1</v>
      </c>
      <c r="BH86" s="25">
        <v>6</v>
      </c>
      <c r="BI86" s="21">
        <f t="shared" si="10"/>
        <v>67</v>
      </c>
      <c r="BJ86" s="25">
        <v>47</v>
      </c>
      <c r="BK86" s="35">
        <v>13</v>
      </c>
      <c r="BL86" s="35">
        <v>13</v>
      </c>
      <c r="BM86" s="35">
        <v>1</v>
      </c>
      <c r="BN86" s="25">
        <v>25</v>
      </c>
      <c r="BO86" s="25">
        <v>41</v>
      </c>
      <c r="BP86" s="35">
        <v>29</v>
      </c>
      <c r="BQ86" s="25">
        <v>21</v>
      </c>
      <c r="BR86" s="25">
        <v>20</v>
      </c>
      <c r="BS86" s="25">
        <v>15</v>
      </c>
      <c r="BT86" s="25">
        <v>12</v>
      </c>
      <c r="BU86" s="25">
        <v>27</v>
      </c>
      <c r="BV86" s="25">
        <v>5</v>
      </c>
      <c r="BW86" s="26">
        <f t="shared" si="11"/>
        <v>269</v>
      </c>
      <c r="BX86" s="27">
        <f t="shared" si="12"/>
        <v>595</v>
      </c>
    </row>
  </sheetData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ВРАЧИ 2019</vt:lpstr>
      <vt:lpstr>'ВРАЧИ 2019'!Заголовки_для_печати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dcterms:created xsi:type="dcterms:W3CDTF">2018-12-11T10:57:26Z</dcterms:created>
  <dcterms:modified xsi:type="dcterms:W3CDTF">2018-12-22T11:32:12Z</dcterms:modified>
</cp:coreProperties>
</file>