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аблон" sheetId="1" r:id="rId1"/>
  </sheets>
  <definedNames>
    <definedName name="_xlnm.Print_Titles" localSheetId="0">'Шаблон'!$5:$6</definedName>
  </definedNames>
  <calcPr fullCalcOnLoad="1"/>
</workbook>
</file>

<file path=xl/sharedStrings.xml><?xml version="1.0" encoding="utf-8"?>
<sst xmlns="http://schemas.openxmlformats.org/spreadsheetml/2006/main" count="114" uniqueCount="114">
  <si>
    <t>наименование должности</t>
  </si>
  <si>
    <t xml:space="preserve">Врач магнитно-резонансной томографии </t>
  </si>
  <si>
    <t>Врач-рентгенолог</t>
  </si>
  <si>
    <t>Приложение 1</t>
  </si>
  <si>
    <t>ИТОГО по региону:</t>
  </si>
  <si>
    <t>Врач  авиационный</t>
  </si>
  <si>
    <t>Врач-аллерголог</t>
  </si>
  <si>
    <t xml:space="preserve">Врач-ангиохирург </t>
  </si>
  <si>
    <t>Врач-аудиолог</t>
  </si>
  <si>
    <t>Врач-вирусолог</t>
  </si>
  <si>
    <t>Врач-гастроэнтеролог</t>
  </si>
  <si>
    <t>Врач-гематолог</t>
  </si>
  <si>
    <t>Врач-генетик</t>
  </si>
  <si>
    <t>Врач-гериатр</t>
  </si>
  <si>
    <t>Врач-иммунолог</t>
  </si>
  <si>
    <t>Врач-кардиолог</t>
  </si>
  <si>
    <t xml:space="preserve">Врач-кардиохирург </t>
  </si>
  <si>
    <t>Врач – клинический фармаколог</t>
  </si>
  <si>
    <t>Врач-комбустиолог-хирург</t>
  </si>
  <si>
    <t>Врач-косметолог</t>
  </si>
  <si>
    <t>Врач мануальной терапии</t>
  </si>
  <si>
    <t>Врач-методист</t>
  </si>
  <si>
    <t>Врач-нейрохирург</t>
  </si>
  <si>
    <t>Врач-нефролог</t>
  </si>
  <si>
    <t>Врач-онколог-хирург</t>
  </si>
  <si>
    <t>Врач-паразитолог</t>
  </si>
  <si>
    <t xml:space="preserve">Врач-перфузиолог </t>
  </si>
  <si>
    <t>Врач по радиационной медицине</t>
  </si>
  <si>
    <t>Врач по радиационной гигиене</t>
  </si>
  <si>
    <t>Врач-проктолог</t>
  </si>
  <si>
    <t>Врач-профпатолог</t>
  </si>
  <si>
    <t>Врач-пульмонолог</t>
  </si>
  <si>
    <t>Врач-радиационный онколог</t>
  </si>
  <si>
    <t xml:space="preserve">Врач-радионуклидной диагностики </t>
  </si>
  <si>
    <t>Врач-реабилитолог</t>
  </si>
  <si>
    <t>Врач-ревматолог</t>
  </si>
  <si>
    <t xml:space="preserve">Врач-рентгено-эндоваскулярный хирург </t>
  </si>
  <si>
    <t>Врач-рефлексотерапевт</t>
  </si>
  <si>
    <t>Врач-сексолог</t>
  </si>
  <si>
    <t>Врач спортивной медицины</t>
  </si>
  <si>
    <t xml:space="preserve">Врач-статистик </t>
  </si>
  <si>
    <t>Врач-сурдолог</t>
  </si>
  <si>
    <t>Врач-токсиколог</t>
  </si>
  <si>
    <t>Врач-торакальный хирург</t>
  </si>
  <si>
    <t xml:space="preserve">Врач-трансплантолог </t>
  </si>
  <si>
    <t>Врач-трансфузиолог</t>
  </si>
  <si>
    <t>Врач ультразвуковой диагностики</t>
  </si>
  <si>
    <t>Врач-уролог</t>
  </si>
  <si>
    <t>Врач-физиотерапевт</t>
  </si>
  <si>
    <t>Врач-фониатр</t>
  </si>
  <si>
    <t xml:space="preserve">Врач функциональной диагностики </t>
  </si>
  <si>
    <t>Врач-челюстно-лицевой хирург</t>
  </si>
  <si>
    <t xml:space="preserve">Врач-эксперт </t>
  </si>
  <si>
    <t>Врач-эндокринолог</t>
  </si>
  <si>
    <t>Врач-эндоскопист</t>
  </si>
  <si>
    <t>ИТОГО по учреждению</t>
  </si>
  <si>
    <t>№ п/п</t>
  </si>
  <si>
    <t>Врач-валеолог</t>
  </si>
  <si>
    <t>Врач-неонатолог</t>
  </si>
  <si>
    <t>Врач-дерматовенеролог</t>
  </si>
  <si>
    <t>Врач-диетолог</t>
  </si>
  <si>
    <t>Врач-инфекционист</t>
  </si>
  <si>
    <t>Врач лечебной физкультуры</t>
  </si>
  <si>
    <t>Врач-невролог</t>
  </si>
  <si>
    <t>Врач общей практики</t>
  </si>
  <si>
    <t>Врач онколог</t>
  </si>
  <si>
    <t>Врач скорой медицинской помощи</t>
  </si>
  <si>
    <t>Врач-фтизиатр</t>
  </si>
  <si>
    <t>Врач-психиатр-нарколог</t>
  </si>
  <si>
    <t>Врач-психотерапевт</t>
  </si>
  <si>
    <t>Врач-акушер-гинеколог</t>
  </si>
  <si>
    <t>Врач-анестезиолог-реаниматолог</t>
  </si>
  <si>
    <t>Врач детский хирург</t>
  </si>
  <si>
    <t>Врач-оториноларинголог</t>
  </si>
  <si>
    <t>Врач-офтальмолог</t>
  </si>
  <si>
    <t>Врач-патологоанатом</t>
  </si>
  <si>
    <t>Врач травматолог-ортопед</t>
  </si>
  <si>
    <t>Врач-хирург</t>
  </si>
  <si>
    <t>Врач бактериолог</t>
  </si>
  <si>
    <t>Врач лаборант</t>
  </si>
  <si>
    <t>Врач-гигиенист</t>
  </si>
  <si>
    <t>Врач стоматолог</t>
  </si>
  <si>
    <t>Врач стоматолог детский</t>
  </si>
  <si>
    <t>Врач стоматолог-ортодонт</t>
  </si>
  <si>
    <t>Врач стоматолог-ортопед</t>
  </si>
  <si>
    <t>Врач стоматолог-терапевт</t>
  </si>
  <si>
    <t>Врач стоматолог-хирург</t>
  </si>
  <si>
    <t>Потребность во врачах-специалистах</t>
  </si>
  <si>
    <t xml:space="preserve">СВЕДЕНИЯ О ПОТРЕБНОСТИ ВО ВРАЧАХ-СПЕЦИАЛИСТАХ ОРГАНИЗАЦИЙ ЗДРАВООХРАНЕНИЯ РЕСПУБЛИКИ БЕЛАРУСЬ </t>
  </si>
  <si>
    <t>Врач-педиатр, в т.ч. Врач-педиатр участковый</t>
  </si>
  <si>
    <t>Врач-терапевт, в т.ч. врач-терапевт участковый</t>
  </si>
  <si>
    <t>УЗ «Могилевский облЦГЭиОЗ»</t>
  </si>
  <si>
    <t>УЗ «Могилевский зонЦГЭ»</t>
  </si>
  <si>
    <t>УЗ «Бобруйский зонЦГЭ»</t>
  </si>
  <si>
    <t>УЗ «Белыничский райЦГЭ»</t>
  </si>
  <si>
    <t>УЗ «Быховский райЦГЭ»</t>
  </si>
  <si>
    <t>УЗ «Горецкий райЦГЭ»</t>
  </si>
  <si>
    <t>УЗ «Глусский райЦГЭ»</t>
  </si>
  <si>
    <t>УЗ «Дрибинский райЦГЭ»</t>
  </si>
  <si>
    <t>УЗ «Кировский райЦГЭ»</t>
  </si>
  <si>
    <t>УЗ «Кличевский райЦГЭ»</t>
  </si>
  <si>
    <t>УЗ «Климовичский райЦГЭ»</t>
  </si>
  <si>
    <t>УЗ «Костюковичский райЦГЭ»</t>
  </si>
  <si>
    <t>УЗ «Краснопольский райЦГЭ»</t>
  </si>
  <si>
    <t>УЗ «Кричевский райЦГЭ»</t>
  </si>
  <si>
    <t>УЗ «Круглянский райЦГЭ»</t>
  </si>
  <si>
    <t>УЗ «Мстиславский райЦГЭ»</t>
  </si>
  <si>
    <t>УЗ «Осиповичский райЦГЭ»</t>
  </si>
  <si>
    <t>УЗ «Славгородский райЦГЭ»</t>
  </si>
  <si>
    <t>УЗ «Хотимский райЦГЭ»</t>
  </si>
  <si>
    <t>УЗ «Чаусский райЦГЭ»</t>
  </si>
  <si>
    <t>УЗ «Чериковский райЦГЭ»</t>
  </si>
  <si>
    <t>УЗ «Шкловский райЦГЭ»</t>
  </si>
  <si>
    <t>Врач-эпидемиолог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</si>
</sst>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textRotation="90" wrapText="1"/>
    </xf>
    <xf numFmtId="0" fontId="4" fillId="0" borderId="10" xfId="0" applyFont="1" applyBorder="1" applyAlignment="1">
      <alignment horizontal="center" wrapText="1"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2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2"/>
  <sheetViews>
    <sheetView tabSelected="1" view="pageBreakPreview" zoomScaleSheetLayoutView="100" zoomScalePageLayoutView="0" workbookViewId="0" topLeftCell="A73">
      <selection activeCell="B1" sqref="B1:Y1"/>
    </sheetView>
  </sheetViews>
  <sheetFormatPr defaultColWidth="9.140625" defaultRowHeight="12.75"/>
  <cols>
    <col min="1" max="1" width="4.7109375" style="0" customWidth="1"/>
    <col min="2" max="2" width="29.00390625" style="0" customWidth="1"/>
    <col min="3" max="3" width="5.28125" style="0" customWidth="1"/>
    <col min="4" max="4" width="4.140625" style="0" customWidth="1"/>
    <col min="5" max="5" width="3.8515625" style="0" customWidth="1"/>
    <col min="6" max="10" width="4.140625" style="0" customWidth="1"/>
    <col min="11" max="11" width="3.8515625" style="0" customWidth="1"/>
    <col min="12" max="24" width="4.140625" style="0" customWidth="1"/>
    <col min="25" max="25" width="3.421875" style="0" customWidth="1"/>
  </cols>
  <sheetData>
    <row r="1" spans="2:25" ht="15.75">
      <c r="B1" s="23" t="s">
        <v>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3" spans="1:25" ht="38.25" customHeight="1">
      <c r="A3" s="18" t="s">
        <v>88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5" spans="1:25" ht="12.75" customHeight="1">
      <c r="A5" s="13" t="s">
        <v>56</v>
      </c>
      <c r="B5" s="14" t="s">
        <v>0</v>
      </c>
      <c r="C5" s="16" t="s">
        <v>4</v>
      </c>
      <c r="D5" s="17" t="s">
        <v>87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154.5" customHeight="1">
      <c r="A6" s="13"/>
      <c r="B6" s="15"/>
      <c r="C6" s="16"/>
      <c r="D6" s="6" t="s">
        <v>91</v>
      </c>
      <c r="E6" s="6" t="s">
        <v>92</v>
      </c>
      <c r="F6" s="6" t="s">
        <v>93</v>
      </c>
      <c r="G6" s="6" t="s">
        <v>94</v>
      </c>
      <c r="H6" s="6" t="s">
        <v>95</v>
      </c>
      <c r="I6" s="6" t="s">
        <v>96</v>
      </c>
      <c r="J6" s="6" t="s">
        <v>97</v>
      </c>
      <c r="K6" s="6" t="s">
        <v>98</v>
      </c>
      <c r="L6" s="6" t="s">
        <v>99</v>
      </c>
      <c r="M6" s="6" t="s">
        <v>100</v>
      </c>
      <c r="N6" s="6" t="s">
        <v>101</v>
      </c>
      <c r="O6" s="6" t="s">
        <v>102</v>
      </c>
      <c r="P6" s="6" t="s">
        <v>103</v>
      </c>
      <c r="Q6" s="6" t="s">
        <v>104</v>
      </c>
      <c r="R6" s="6" t="s">
        <v>105</v>
      </c>
      <c r="S6" s="6" t="s">
        <v>106</v>
      </c>
      <c r="T6" s="6" t="s">
        <v>107</v>
      </c>
      <c r="U6" s="6" t="s">
        <v>108</v>
      </c>
      <c r="V6" s="6" t="s">
        <v>109</v>
      </c>
      <c r="W6" s="6" t="s">
        <v>110</v>
      </c>
      <c r="X6" s="6" t="s">
        <v>111</v>
      </c>
      <c r="Y6" s="6" t="s">
        <v>112</v>
      </c>
    </row>
    <row r="7" spans="1:25" ht="15.75">
      <c r="A7" s="5">
        <v>1</v>
      </c>
      <c r="B7" s="3" t="s">
        <v>5</v>
      </c>
      <c r="C7" s="7">
        <f>SUM(D7:Y7)</f>
        <v>0</v>
      </c>
      <c r="D7" s="2"/>
      <c r="E7" s="2"/>
      <c r="F7" s="2"/>
      <c r="G7" s="2"/>
      <c r="H7" s="2"/>
      <c r="I7" s="2"/>
      <c r="J7" s="1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ht="15.75" customHeight="1">
      <c r="A8" s="5">
        <f>A7+1</f>
        <v>2</v>
      </c>
      <c r="B8" s="3" t="s">
        <v>6</v>
      </c>
      <c r="C8" s="7">
        <f aca="true" t="shared" si="0" ref="C8:C71">SUM(D8:Y8)</f>
        <v>0</v>
      </c>
      <c r="D8" s="2"/>
      <c r="E8" s="2"/>
      <c r="F8" s="2"/>
      <c r="G8" s="2"/>
      <c r="H8" s="2"/>
      <c r="I8" s="2"/>
      <c r="J8" s="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.75">
      <c r="A9" s="5">
        <f aca="true" t="shared" si="1" ref="A9:A90">A8+1</f>
        <v>3</v>
      </c>
      <c r="B9" s="3" t="s">
        <v>7</v>
      </c>
      <c r="C9" s="7">
        <f t="shared" si="0"/>
        <v>0</v>
      </c>
      <c r="D9" s="2"/>
      <c r="E9" s="2"/>
      <c r="F9" s="2"/>
      <c r="G9" s="2"/>
      <c r="H9" s="2"/>
      <c r="I9" s="2"/>
      <c r="J9" s="1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15" customHeight="1">
      <c r="A10" s="5">
        <f t="shared" si="1"/>
        <v>4</v>
      </c>
      <c r="B10" s="3" t="s">
        <v>71</v>
      </c>
      <c r="C10" s="7">
        <f t="shared" si="0"/>
        <v>0</v>
      </c>
      <c r="D10" s="2"/>
      <c r="E10" s="2"/>
      <c r="F10" s="2"/>
      <c r="G10" s="2"/>
      <c r="H10" s="2"/>
      <c r="I10" s="2"/>
      <c r="J10" s="1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5.75">
      <c r="A11" s="5">
        <f t="shared" si="1"/>
        <v>5</v>
      </c>
      <c r="B11" s="3" t="s">
        <v>70</v>
      </c>
      <c r="C11" s="7">
        <f t="shared" si="0"/>
        <v>0</v>
      </c>
      <c r="D11" s="2"/>
      <c r="E11" s="2"/>
      <c r="F11" s="2"/>
      <c r="G11" s="2"/>
      <c r="H11" s="2"/>
      <c r="I11" s="2"/>
      <c r="J11" s="1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5.75">
      <c r="A12" s="5">
        <f t="shared" si="1"/>
        <v>6</v>
      </c>
      <c r="B12" s="3" t="s">
        <v>8</v>
      </c>
      <c r="C12" s="7">
        <f t="shared" si="0"/>
        <v>0</v>
      </c>
      <c r="D12" s="2"/>
      <c r="E12" s="2"/>
      <c r="F12" s="2"/>
      <c r="G12" s="2"/>
      <c r="H12" s="2"/>
      <c r="I12" s="2"/>
      <c r="J12" s="1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5.75">
      <c r="A13" s="8">
        <f t="shared" si="1"/>
        <v>7</v>
      </c>
      <c r="B13" s="9" t="s">
        <v>78</v>
      </c>
      <c r="C13" s="10">
        <f t="shared" si="0"/>
        <v>12</v>
      </c>
      <c r="D13" s="11">
        <v>2</v>
      </c>
      <c r="E13" s="11"/>
      <c r="F13" s="11">
        <v>1</v>
      </c>
      <c r="G13" s="11">
        <v>1</v>
      </c>
      <c r="H13" s="11"/>
      <c r="I13" s="11">
        <v>1</v>
      </c>
      <c r="J13" s="11">
        <v>1</v>
      </c>
      <c r="K13" s="21">
        <v>1</v>
      </c>
      <c r="L13" s="21"/>
      <c r="M13" s="21"/>
      <c r="N13" s="21">
        <v>1</v>
      </c>
      <c r="O13" s="21">
        <v>1</v>
      </c>
      <c r="P13" s="21"/>
      <c r="Q13" s="21"/>
      <c r="R13" s="21"/>
      <c r="S13" s="21"/>
      <c r="T13" s="21">
        <v>1</v>
      </c>
      <c r="U13" s="21">
        <v>1</v>
      </c>
      <c r="V13" s="21"/>
      <c r="W13" s="21">
        <v>1</v>
      </c>
      <c r="X13" s="21"/>
      <c r="Y13" s="21"/>
    </row>
    <row r="14" spans="1:25" ht="15.75">
      <c r="A14" s="8">
        <f t="shared" si="1"/>
        <v>8</v>
      </c>
      <c r="B14" s="9" t="s">
        <v>57</v>
      </c>
      <c r="C14" s="10">
        <f t="shared" si="0"/>
        <v>3</v>
      </c>
      <c r="D14" s="11">
        <v>1</v>
      </c>
      <c r="E14" s="11"/>
      <c r="F14" s="11"/>
      <c r="G14" s="11">
        <v>1</v>
      </c>
      <c r="H14" s="11"/>
      <c r="I14" s="11"/>
      <c r="J14" s="22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>
        <v>1</v>
      </c>
    </row>
    <row r="15" spans="1:25" ht="15.75">
      <c r="A15" s="5">
        <f t="shared" si="1"/>
        <v>9</v>
      </c>
      <c r="B15" s="3" t="s">
        <v>9</v>
      </c>
      <c r="C15" s="7">
        <f t="shared" si="0"/>
        <v>0</v>
      </c>
      <c r="D15" s="2"/>
      <c r="E15" s="2"/>
      <c r="F15" s="2"/>
      <c r="G15" s="2"/>
      <c r="H15" s="2"/>
      <c r="I15" s="2"/>
      <c r="J15" s="1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5.75">
      <c r="A16" s="5">
        <f t="shared" si="1"/>
        <v>10</v>
      </c>
      <c r="B16" s="3" t="s">
        <v>10</v>
      </c>
      <c r="C16" s="7">
        <f t="shared" si="0"/>
        <v>0</v>
      </c>
      <c r="D16" s="2"/>
      <c r="E16" s="2"/>
      <c r="F16" s="2"/>
      <c r="G16" s="2"/>
      <c r="H16" s="2"/>
      <c r="I16" s="2"/>
      <c r="J16" s="1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5.75">
      <c r="A17" s="5">
        <f t="shared" si="1"/>
        <v>11</v>
      </c>
      <c r="B17" s="3" t="s">
        <v>11</v>
      </c>
      <c r="C17" s="7">
        <f t="shared" si="0"/>
        <v>0</v>
      </c>
      <c r="D17" s="2"/>
      <c r="E17" s="2"/>
      <c r="F17" s="2"/>
      <c r="G17" s="2"/>
      <c r="H17" s="2"/>
      <c r="I17" s="2"/>
      <c r="J17" s="1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5.75">
      <c r="A18" s="5">
        <f t="shared" si="1"/>
        <v>12</v>
      </c>
      <c r="B18" s="3" t="s">
        <v>12</v>
      </c>
      <c r="C18" s="7">
        <f t="shared" si="0"/>
        <v>0</v>
      </c>
      <c r="D18" s="2"/>
      <c r="E18" s="2"/>
      <c r="F18" s="2"/>
      <c r="G18" s="2"/>
      <c r="H18" s="2"/>
      <c r="I18" s="2"/>
      <c r="J18" s="1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.75">
      <c r="A19" s="5">
        <f t="shared" si="1"/>
        <v>13</v>
      </c>
      <c r="B19" s="3" t="s">
        <v>13</v>
      </c>
      <c r="C19" s="7">
        <f t="shared" si="0"/>
        <v>0</v>
      </c>
      <c r="D19" s="2"/>
      <c r="E19" s="2"/>
      <c r="F19" s="2"/>
      <c r="G19" s="2"/>
      <c r="H19" s="2"/>
      <c r="I19" s="2"/>
      <c r="J19" s="1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5.75">
      <c r="A20" s="8">
        <f t="shared" si="1"/>
        <v>14</v>
      </c>
      <c r="B20" s="9" t="s">
        <v>80</v>
      </c>
      <c r="C20" s="10">
        <f t="shared" si="0"/>
        <v>24</v>
      </c>
      <c r="D20" s="11">
        <v>2</v>
      </c>
      <c r="E20" s="11">
        <v>3</v>
      </c>
      <c r="F20" s="11">
        <v>4</v>
      </c>
      <c r="G20" s="11"/>
      <c r="H20" s="11">
        <v>1</v>
      </c>
      <c r="I20" s="11">
        <v>1</v>
      </c>
      <c r="J20" s="22">
        <v>1</v>
      </c>
      <c r="K20" s="21">
        <v>1</v>
      </c>
      <c r="L20" s="21"/>
      <c r="M20" s="21">
        <v>1</v>
      </c>
      <c r="N20" s="21"/>
      <c r="O20" s="21">
        <v>1</v>
      </c>
      <c r="P20" s="21">
        <v>1</v>
      </c>
      <c r="Q20" s="21">
        <v>1</v>
      </c>
      <c r="R20" s="21"/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1">
        <v>1</v>
      </c>
      <c r="Y20" s="21">
        <v>1</v>
      </c>
    </row>
    <row r="21" spans="1:25" ht="15.75">
      <c r="A21" s="5">
        <f t="shared" si="1"/>
        <v>15</v>
      </c>
      <c r="B21" s="3" t="s">
        <v>59</v>
      </c>
      <c r="C21" s="7">
        <f t="shared" si="0"/>
        <v>0</v>
      </c>
      <c r="D21" s="2"/>
      <c r="E21" s="2"/>
      <c r="F21" s="2"/>
      <c r="G21" s="2"/>
      <c r="H21" s="2"/>
      <c r="I21" s="2"/>
      <c r="J21" s="1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.75">
      <c r="A22" s="5">
        <f t="shared" si="1"/>
        <v>16</v>
      </c>
      <c r="B22" s="3" t="s">
        <v>72</v>
      </c>
      <c r="C22" s="7">
        <f t="shared" si="0"/>
        <v>0</v>
      </c>
      <c r="D22" s="2"/>
      <c r="E22" s="2"/>
      <c r="F22" s="2"/>
      <c r="G22" s="2"/>
      <c r="H22" s="2"/>
      <c r="I22" s="2"/>
      <c r="J22" s="1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.75">
      <c r="A23" s="5">
        <f t="shared" si="1"/>
        <v>17</v>
      </c>
      <c r="B23" s="3" t="s">
        <v>60</v>
      </c>
      <c r="C23" s="7">
        <f t="shared" si="0"/>
        <v>0</v>
      </c>
      <c r="D23" s="2"/>
      <c r="E23" s="2"/>
      <c r="F23" s="2"/>
      <c r="G23" s="2"/>
      <c r="H23" s="2"/>
      <c r="I23" s="2"/>
      <c r="J23" s="1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5.75">
      <c r="A24" s="5">
        <f t="shared" si="1"/>
        <v>18</v>
      </c>
      <c r="B24" s="3" t="s">
        <v>61</v>
      </c>
      <c r="C24" s="7">
        <f t="shared" si="0"/>
        <v>0</v>
      </c>
      <c r="D24" s="2"/>
      <c r="E24" s="2"/>
      <c r="F24" s="2"/>
      <c r="G24" s="2"/>
      <c r="H24" s="2"/>
      <c r="I24" s="2"/>
      <c r="J24" s="1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5.75">
      <c r="A25" s="5">
        <f t="shared" si="1"/>
        <v>19</v>
      </c>
      <c r="B25" s="3" t="s">
        <v>14</v>
      </c>
      <c r="C25" s="7">
        <f t="shared" si="0"/>
        <v>0</v>
      </c>
      <c r="D25" s="2"/>
      <c r="E25" s="2"/>
      <c r="F25" s="2"/>
      <c r="G25" s="2"/>
      <c r="H25" s="2"/>
      <c r="I25" s="2"/>
      <c r="J25" s="1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.75">
      <c r="A26" s="5">
        <f t="shared" si="1"/>
        <v>20</v>
      </c>
      <c r="B26" s="3" t="s">
        <v>15</v>
      </c>
      <c r="C26" s="7">
        <f t="shared" si="0"/>
        <v>0</v>
      </c>
      <c r="D26" s="2"/>
      <c r="E26" s="2"/>
      <c r="F26" s="2"/>
      <c r="G26" s="2"/>
      <c r="H26" s="2"/>
      <c r="I26" s="2"/>
      <c r="J26" s="1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15.75">
      <c r="A27" s="5">
        <f t="shared" si="1"/>
        <v>21</v>
      </c>
      <c r="B27" s="3" t="s">
        <v>16</v>
      </c>
      <c r="C27" s="7">
        <f t="shared" si="0"/>
        <v>0</v>
      </c>
      <c r="D27" s="2"/>
      <c r="E27" s="2"/>
      <c r="F27" s="2"/>
      <c r="G27" s="2"/>
      <c r="H27" s="2"/>
      <c r="I27" s="2"/>
      <c r="J27" s="1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5.75">
      <c r="A28" s="5">
        <f t="shared" si="1"/>
        <v>22</v>
      </c>
      <c r="B28" s="3" t="s">
        <v>17</v>
      </c>
      <c r="C28" s="7">
        <f t="shared" si="0"/>
        <v>0</v>
      </c>
      <c r="D28" s="2"/>
      <c r="E28" s="2"/>
      <c r="F28" s="2"/>
      <c r="G28" s="2"/>
      <c r="H28" s="2"/>
      <c r="I28" s="2"/>
      <c r="J28" s="1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15.75">
      <c r="A29" s="5">
        <f t="shared" si="1"/>
        <v>23</v>
      </c>
      <c r="B29" s="3" t="s">
        <v>18</v>
      </c>
      <c r="C29" s="7">
        <f t="shared" si="0"/>
        <v>0</v>
      </c>
      <c r="D29" s="2"/>
      <c r="E29" s="2"/>
      <c r="F29" s="2"/>
      <c r="G29" s="2"/>
      <c r="H29" s="2"/>
      <c r="I29" s="2"/>
      <c r="J29" s="1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5.75">
      <c r="A30" s="5">
        <f t="shared" si="1"/>
        <v>24</v>
      </c>
      <c r="B30" s="3" t="s">
        <v>19</v>
      </c>
      <c r="C30" s="7">
        <f t="shared" si="0"/>
        <v>0</v>
      </c>
      <c r="D30" s="2"/>
      <c r="E30" s="2"/>
      <c r="F30" s="2"/>
      <c r="G30" s="2"/>
      <c r="H30" s="2"/>
      <c r="I30" s="2"/>
      <c r="J30" s="1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5.75">
      <c r="A31" s="8">
        <f t="shared" si="1"/>
        <v>25</v>
      </c>
      <c r="B31" s="9" t="s">
        <v>79</v>
      </c>
      <c r="C31" s="10">
        <f t="shared" si="0"/>
        <v>5</v>
      </c>
      <c r="D31" s="11">
        <v>1</v>
      </c>
      <c r="E31" s="11"/>
      <c r="F31" s="11">
        <v>1</v>
      </c>
      <c r="G31" s="11"/>
      <c r="H31" s="11"/>
      <c r="I31" s="11"/>
      <c r="J31" s="22"/>
      <c r="K31" s="21"/>
      <c r="L31" s="21"/>
      <c r="M31" s="21"/>
      <c r="N31" s="21"/>
      <c r="O31" s="21"/>
      <c r="P31" s="21"/>
      <c r="Q31" s="21">
        <v>1</v>
      </c>
      <c r="R31" s="21"/>
      <c r="S31" s="21">
        <v>1</v>
      </c>
      <c r="T31" s="21">
        <v>1</v>
      </c>
      <c r="U31" s="21"/>
      <c r="V31" s="21"/>
      <c r="W31" s="21"/>
      <c r="X31" s="21"/>
      <c r="Y31" s="21"/>
    </row>
    <row r="32" spans="1:25" ht="15.75">
      <c r="A32" s="5">
        <f t="shared" si="1"/>
        <v>26</v>
      </c>
      <c r="B32" s="3" t="s">
        <v>62</v>
      </c>
      <c r="C32" s="7">
        <f t="shared" si="0"/>
        <v>0</v>
      </c>
      <c r="D32" s="2"/>
      <c r="E32" s="2"/>
      <c r="F32" s="2"/>
      <c r="G32" s="2"/>
      <c r="H32" s="2"/>
      <c r="I32" s="2"/>
      <c r="J32" s="1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ht="25.5">
      <c r="A33" s="5">
        <f t="shared" si="1"/>
        <v>27</v>
      </c>
      <c r="B33" s="3" t="s">
        <v>1</v>
      </c>
      <c r="C33" s="7">
        <f t="shared" si="0"/>
        <v>0</v>
      </c>
      <c r="D33" s="2"/>
      <c r="E33" s="2"/>
      <c r="F33" s="2"/>
      <c r="G33" s="2"/>
      <c r="H33" s="2"/>
      <c r="I33" s="2"/>
      <c r="J33" s="1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ht="15.75">
      <c r="A34" s="5">
        <f t="shared" si="1"/>
        <v>28</v>
      </c>
      <c r="B34" s="3" t="s">
        <v>20</v>
      </c>
      <c r="C34" s="7">
        <f t="shared" si="0"/>
        <v>0</v>
      </c>
      <c r="D34" s="2"/>
      <c r="E34" s="2"/>
      <c r="F34" s="2"/>
      <c r="G34" s="2"/>
      <c r="H34" s="2"/>
      <c r="I34" s="2"/>
      <c r="J34" s="1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5.75">
      <c r="A35" s="5">
        <f t="shared" si="1"/>
        <v>29</v>
      </c>
      <c r="B35" s="3" t="s">
        <v>21</v>
      </c>
      <c r="C35" s="7">
        <f t="shared" si="0"/>
        <v>0</v>
      </c>
      <c r="D35" s="2"/>
      <c r="E35" s="2"/>
      <c r="F35" s="2"/>
      <c r="G35" s="2"/>
      <c r="H35" s="2"/>
      <c r="I35" s="2"/>
      <c r="J35" s="1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15.75">
      <c r="A36" s="5">
        <f t="shared" si="1"/>
        <v>30</v>
      </c>
      <c r="B36" s="3" t="s">
        <v>63</v>
      </c>
      <c r="C36" s="7">
        <f t="shared" si="0"/>
        <v>0</v>
      </c>
      <c r="D36" s="2"/>
      <c r="E36" s="2"/>
      <c r="F36" s="2"/>
      <c r="G36" s="2"/>
      <c r="H36" s="2"/>
      <c r="I36" s="2"/>
      <c r="J36" s="1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5.75">
      <c r="A37" s="5">
        <f t="shared" si="1"/>
        <v>31</v>
      </c>
      <c r="B37" s="3" t="s">
        <v>22</v>
      </c>
      <c r="C37" s="7">
        <f t="shared" si="0"/>
        <v>0</v>
      </c>
      <c r="D37" s="2"/>
      <c r="E37" s="2"/>
      <c r="F37" s="2"/>
      <c r="G37" s="2"/>
      <c r="H37" s="2"/>
      <c r="I37" s="2"/>
      <c r="J37" s="1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.75">
      <c r="A38" s="5">
        <f t="shared" si="1"/>
        <v>32</v>
      </c>
      <c r="B38" s="3" t="s">
        <v>58</v>
      </c>
      <c r="C38" s="7">
        <f t="shared" si="0"/>
        <v>0</v>
      </c>
      <c r="D38" s="2"/>
      <c r="E38" s="2"/>
      <c r="F38" s="2"/>
      <c r="G38" s="2"/>
      <c r="H38" s="2"/>
      <c r="I38" s="2"/>
      <c r="J38" s="1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.75">
      <c r="A39" s="5">
        <f t="shared" si="1"/>
        <v>33</v>
      </c>
      <c r="B39" s="3" t="s">
        <v>23</v>
      </c>
      <c r="C39" s="7">
        <f t="shared" si="0"/>
        <v>0</v>
      </c>
      <c r="D39" s="2"/>
      <c r="E39" s="2"/>
      <c r="F39" s="2"/>
      <c r="G39" s="2"/>
      <c r="H39" s="2"/>
      <c r="I39" s="2"/>
      <c r="J39" s="1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.75">
      <c r="A40" s="5">
        <f t="shared" si="1"/>
        <v>34</v>
      </c>
      <c r="B40" s="3" t="s">
        <v>64</v>
      </c>
      <c r="C40" s="7">
        <f t="shared" si="0"/>
        <v>0</v>
      </c>
      <c r="D40" s="2"/>
      <c r="E40" s="2"/>
      <c r="F40" s="2"/>
      <c r="G40" s="2"/>
      <c r="H40" s="2"/>
      <c r="I40" s="2"/>
      <c r="J40" s="1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.75">
      <c r="A41" s="5">
        <f t="shared" si="1"/>
        <v>35</v>
      </c>
      <c r="B41" s="3" t="s">
        <v>65</v>
      </c>
      <c r="C41" s="7">
        <f t="shared" si="0"/>
        <v>0</v>
      </c>
      <c r="D41" s="2"/>
      <c r="E41" s="2"/>
      <c r="F41" s="2"/>
      <c r="G41" s="2"/>
      <c r="H41" s="2"/>
      <c r="I41" s="2"/>
      <c r="J41" s="1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5.75">
      <c r="A42" s="5">
        <f t="shared" si="1"/>
        <v>36</v>
      </c>
      <c r="B42" s="3" t="s">
        <v>24</v>
      </c>
      <c r="C42" s="7">
        <f t="shared" si="0"/>
        <v>0</v>
      </c>
      <c r="D42" s="2"/>
      <c r="E42" s="2"/>
      <c r="F42" s="2"/>
      <c r="G42" s="2"/>
      <c r="H42" s="2"/>
      <c r="I42" s="2"/>
      <c r="J42" s="1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5.75">
      <c r="A43" s="5">
        <f t="shared" si="1"/>
        <v>37</v>
      </c>
      <c r="B43" s="3" t="s">
        <v>73</v>
      </c>
      <c r="C43" s="7">
        <f t="shared" si="0"/>
        <v>0</v>
      </c>
      <c r="D43" s="2"/>
      <c r="E43" s="2"/>
      <c r="F43" s="2"/>
      <c r="G43" s="2"/>
      <c r="H43" s="2"/>
      <c r="I43" s="2"/>
      <c r="J43" s="1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5.75">
      <c r="A44" s="5">
        <f t="shared" si="1"/>
        <v>38</v>
      </c>
      <c r="B44" s="3" t="s">
        <v>74</v>
      </c>
      <c r="C44" s="7">
        <f t="shared" si="0"/>
        <v>0</v>
      </c>
      <c r="D44" s="2"/>
      <c r="E44" s="2"/>
      <c r="F44" s="2"/>
      <c r="G44" s="2"/>
      <c r="H44" s="2"/>
      <c r="I44" s="2"/>
      <c r="J44" s="1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5.75">
      <c r="A45" s="5">
        <f t="shared" si="1"/>
        <v>39</v>
      </c>
      <c r="B45" s="3" t="s">
        <v>25</v>
      </c>
      <c r="C45" s="7">
        <f t="shared" si="0"/>
        <v>0</v>
      </c>
      <c r="D45" s="2"/>
      <c r="E45" s="2"/>
      <c r="F45" s="2"/>
      <c r="G45" s="2"/>
      <c r="H45" s="2"/>
      <c r="I45" s="2"/>
      <c r="J45" s="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5.75">
      <c r="A46" s="5">
        <f t="shared" si="1"/>
        <v>40</v>
      </c>
      <c r="B46" s="3" t="s">
        <v>75</v>
      </c>
      <c r="C46" s="7">
        <f t="shared" si="0"/>
        <v>0</v>
      </c>
      <c r="D46" s="2"/>
      <c r="E46" s="2"/>
      <c r="F46" s="2"/>
      <c r="G46" s="2"/>
      <c r="H46" s="2"/>
      <c r="I46" s="2"/>
      <c r="J46" s="1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25.5">
      <c r="A47" s="5">
        <f t="shared" si="1"/>
        <v>41</v>
      </c>
      <c r="B47" s="3" t="s">
        <v>89</v>
      </c>
      <c r="C47" s="7">
        <f t="shared" si="0"/>
        <v>0</v>
      </c>
      <c r="D47" s="2"/>
      <c r="E47" s="2"/>
      <c r="F47" s="2"/>
      <c r="G47" s="2"/>
      <c r="H47" s="2"/>
      <c r="I47" s="2"/>
      <c r="J47" s="1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5.75">
      <c r="A48" s="5">
        <f t="shared" si="1"/>
        <v>42</v>
      </c>
      <c r="B48" s="3" t="s">
        <v>26</v>
      </c>
      <c r="C48" s="7">
        <f t="shared" si="0"/>
        <v>0</v>
      </c>
      <c r="D48" s="2"/>
      <c r="E48" s="2"/>
      <c r="F48" s="2"/>
      <c r="G48" s="2"/>
      <c r="H48" s="2"/>
      <c r="I48" s="2"/>
      <c r="J48" s="1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ht="15.75">
      <c r="A49" s="5">
        <f t="shared" si="1"/>
        <v>43</v>
      </c>
      <c r="B49" s="3" t="s">
        <v>29</v>
      </c>
      <c r="C49" s="7">
        <f t="shared" si="0"/>
        <v>0</v>
      </c>
      <c r="D49" s="2"/>
      <c r="E49" s="2"/>
      <c r="F49" s="2"/>
      <c r="G49" s="2"/>
      <c r="H49" s="2"/>
      <c r="I49" s="2"/>
      <c r="J49" s="1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ht="15.75">
      <c r="A50" s="5">
        <f t="shared" si="1"/>
        <v>44</v>
      </c>
      <c r="B50" s="3" t="s">
        <v>30</v>
      </c>
      <c r="C50" s="7">
        <f t="shared" si="0"/>
        <v>0</v>
      </c>
      <c r="D50" s="2"/>
      <c r="E50" s="2"/>
      <c r="F50" s="2"/>
      <c r="G50" s="2"/>
      <c r="H50" s="2"/>
      <c r="I50" s="2"/>
      <c r="J50" s="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ht="15.75">
      <c r="A51" s="5">
        <f t="shared" si="1"/>
        <v>45</v>
      </c>
      <c r="B51" s="3" t="s">
        <v>31</v>
      </c>
      <c r="C51" s="7">
        <f t="shared" si="0"/>
        <v>0</v>
      </c>
      <c r="D51" s="2"/>
      <c r="E51" s="2"/>
      <c r="F51" s="2"/>
      <c r="G51" s="2"/>
      <c r="H51" s="2"/>
      <c r="I51" s="2"/>
      <c r="J51" s="1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ht="15.75">
      <c r="A52" s="5">
        <f t="shared" si="1"/>
        <v>46</v>
      </c>
      <c r="B52" s="3" t="s">
        <v>68</v>
      </c>
      <c r="C52" s="7">
        <f t="shared" si="0"/>
        <v>0</v>
      </c>
      <c r="D52" s="2"/>
      <c r="E52" s="2"/>
      <c r="F52" s="2"/>
      <c r="G52" s="2"/>
      <c r="H52" s="2"/>
      <c r="I52" s="2"/>
      <c r="J52" s="1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ht="15.75">
      <c r="A53" s="5">
        <f t="shared" si="1"/>
        <v>47</v>
      </c>
      <c r="B53" s="3" t="s">
        <v>69</v>
      </c>
      <c r="C53" s="7">
        <f t="shared" si="0"/>
        <v>0</v>
      </c>
      <c r="D53" s="2"/>
      <c r="E53" s="2"/>
      <c r="F53" s="2"/>
      <c r="G53" s="2"/>
      <c r="H53" s="2"/>
      <c r="I53" s="2"/>
      <c r="J53" s="1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ht="14.25" customHeight="1">
      <c r="A54" s="5">
        <f t="shared" si="1"/>
        <v>48</v>
      </c>
      <c r="B54" s="3" t="s">
        <v>27</v>
      </c>
      <c r="C54" s="7">
        <f t="shared" si="0"/>
        <v>0</v>
      </c>
      <c r="D54" s="2"/>
      <c r="E54" s="2"/>
      <c r="F54" s="2"/>
      <c r="G54" s="2"/>
      <c r="H54" s="2"/>
      <c r="I54" s="2"/>
      <c r="J54" s="1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ht="15.75">
      <c r="A55" s="5">
        <f t="shared" si="1"/>
        <v>49</v>
      </c>
      <c r="B55" s="3" t="s">
        <v>28</v>
      </c>
      <c r="C55" s="7">
        <f t="shared" si="0"/>
        <v>0</v>
      </c>
      <c r="D55" s="2"/>
      <c r="E55" s="2"/>
      <c r="F55" s="2"/>
      <c r="G55" s="2"/>
      <c r="H55" s="2"/>
      <c r="I55" s="2"/>
      <c r="J55" s="1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ht="15.75">
      <c r="A56" s="5">
        <f t="shared" si="1"/>
        <v>50</v>
      </c>
      <c r="B56" s="3" t="s">
        <v>32</v>
      </c>
      <c r="C56" s="7">
        <f t="shared" si="0"/>
        <v>0</v>
      </c>
      <c r="D56" s="2"/>
      <c r="E56" s="2"/>
      <c r="F56" s="2"/>
      <c r="G56" s="2"/>
      <c r="H56" s="2"/>
      <c r="I56" s="2"/>
      <c r="J56" s="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ht="25.5">
      <c r="A57" s="5">
        <f t="shared" si="1"/>
        <v>51</v>
      </c>
      <c r="B57" s="3" t="s">
        <v>33</v>
      </c>
      <c r="C57" s="7">
        <f t="shared" si="0"/>
        <v>0</v>
      </c>
      <c r="D57" s="2"/>
      <c r="E57" s="2"/>
      <c r="F57" s="2"/>
      <c r="G57" s="2"/>
      <c r="H57" s="2"/>
      <c r="I57" s="2"/>
      <c r="J57" s="1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ht="15.75">
      <c r="A58" s="5">
        <f t="shared" si="1"/>
        <v>52</v>
      </c>
      <c r="B58" s="3" t="s">
        <v>34</v>
      </c>
      <c r="C58" s="7">
        <f t="shared" si="0"/>
        <v>0</v>
      </c>
      <c r="D58" s="2"/>
      <c r="E58" s="2"/>
      <c r="F58" s="2"/>
      <c r="G58" s="2"/>
      <c r="H58" s="2"/>
      <c r="I58" s="2"/>
      <c r="J58" s="1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ht="15.75">
      <c r="A59" s="5">
        <f t="shared" si="1"/>
        <v>53</v>
      </c>
      <c r="B59" s="3" t="s">
        <v>35</v>
      </c>
      <c r="C59" s="7">
        <f t="shared" si="0"/>
        <v>0</v>
      </c>
      <c r="D59" s="2"/>
      <c r="E59" s="2"/>
      <c r="F59" s="2"/>
      <c r="G59" s="2"/>
      <c r="H59" s="2"/>
      <c r="I59" s="2"/>
      <c r="J59" s="1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ht="15.75">
      <c r="A60" s="5">
        <f t="shared" si="1"/>
        <v>54</v>
      </c>
      <c r="B60" s="3" t="s">
        <v>2</v>
      </c>
      <c r="C60" s="7">
        <f t="shared" si="0"/>
        <v>0</v>
      </c>
      <c r="D60" s="2"/>
      <c r="E60" s="2"/>
      <c r="F60" s="2"/>
      <c r="G60" s="2"/>
      <c r="H60" s="2"/>
      <c r="I60" s="2"/>
      <c r="J60" s="1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ht="25.5">
      <c r="A61" s="5">
        <f t="shared" si="1"/>
        <v>55</v>
      </c>
      <c r="B61" s="3" t="s">
        <v>36</v>
      </c>
      <c r="C61" s="7">
        <f t="shared" si="0"/>
        <v>0</v>
      </c>
      <c r="D61" s="2"/>
      <c r="E61" s="2"/>
      <c r="F61" s="2"/>
      <c r="G61" s="2"/>
      <c r="H61" s="2"/>
      <c r="I61" s="2"/>
      <c r="J61" s="1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ht="15.75">
      <c r="A62" s="5">
        <f t="shared" si="1"/>
        <v>56</v>
      </c>
      <c r="B62" s="3" t="s">
        <v>37</v>
      </c>
      <c r="C62" s="7">
        <f t="shared" si="0"/>
        <v>0</v>
      </c>
      <c r="D62" s="7"/>
      <c r="E62" s="2"/>
      <c r="F62" s="2"/>
      <c r="G62" s="2"/>
      <c r="H62" s="2"/>
      <c r="I62" s="2"/>
      <c r="J62" s="1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ht="15.75">
      <c r="A63" s="5">
        <f t="shared" si="1"/>
        <v>57</v>
      </c>
      <c r="B63" s="3" t="s">
        <v>38</v>
      </c>
      <c r="C63" s="7">
        <f t="shared" si="0"/>
        <v>0</v>
      </c>
      <c r="D63" s="12"/>
      <c r="E63" s="12"/>
      <c r="F63" s="12"/>
      <c r="G63" s="12"/>
      <c r="H63" s="12"/>
      <c r="I63" s="12"/>
      <c r="J63" s="12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ht="25.5">
      <c r="A64" s="5">
        <f t="shared" si="1"/>
        <v>58</v>
      </c>
      <c r="B64" s="3" t="s">
        <v>66</v>
      </c>
      <c r="C64" s="7">
        <f t="shared" si="0"/>
        <v>0</v>
      </c>
      <c r="D64" s="12"/>
      <c r="E64" s="12"/>
      <c r="F64" s="12"/>
      <c r="G64" s="12"/>
      <c r="H64" s="12"/>
      <c r="I64" s="12"/>
      <c r="J64" s="12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ht="15.75">
      <c r="A65" s="5">
        <f t="shared" si="1"/>
        <v>59</v>
      </c>
      <c r="B65" s="3" t="s">
        <v>39</v>
      </c>
      <c r="C65" s="7">
        <f t="shared" si="0"/>
        <v>0</v>
      </c>
      <c r="D65" s="12"/>
      <c r="E65" s="12"/>
      <c r="F65" s="12"/>
      <c r="G65" s="12"/>
      <c r="H65" s="12"/>
      <c r="I65" s="12"/>
      <c r="J65" s="12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ht="15.75">
      <c r="A66" s="5">
        <f t="shared" si="1"/>
        <v>60</v>
      </c>
      <c r="B66" s="3" t="s">
        <v>40</v>
      </c>
      <c r="C66" s="7">
        <f t="shared" si="0"/>
        <v>0</v>
      </c>
      <c r="D66" s="12"/>
      <c r="E66" s="12"/>
      <c r="F66" s="12"/>
      <c r="G66" s="12"/>
      <c r="H66" s="12"/>
      <c r="I66" s="12"/>
      <c r="J66" s="12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ht="15.75">
      <c r="A67" s="5">
        <f t="shared" si="1"/>
        <v>61</v>
      </c>
      <c r="B67" s="3" t="s">
        <v>81</v>
      </c>
      <c r="C67" s="7">
        <f t="shared" si="0"/>
        <v>0</v>
      </c>
      <c r="D67" s="12"/>
      <c r="E67" s="12"/>
      <c r="F67" s="12"/>
      <c r="G67" s="12"/>
      <c r="H67" s="12"/>
      <c r="I67" s="12"/>
      <c r="J67" s="12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ht="15.75">
      <c r="A68" s="5">
        <f t="shared" si="1"/>
        <v>62</v>
      </c>
      <c r="B68" s="3" t="s">
        <v>82</v>
      </c>
      <c r="C68" s="7">
        <f t="shared" si="0"/>
        <v>0</v>
      </c>
      <c r="D68" s="12"/>
      <c r="E68" s="12"/>
      <c r="F68" s="12"/>
      <c r="G68" s="12"/>
      <c r="H68" s="12"/>
      <c r="I68" s="12"/>
      <c r="J68" s="12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ht="15.75">
      <c r="A69" s="5">
        <f t="shared" si="1"/>
        <v>63</v>
      </c>
      <c r="B69" s="3" t="s">
        <v>83</v>
      </c>
      <c r="C69" s="7">
        <f t="shared" si="0"/>
        <v>0</v>
      </c>
      <c r="D69" s="12"/>
      <c r="E69" s="12"/>
      <c r="F69" s="12"/>
      <c r="G69" s="12"/>
      <c r="H69" s="12"/>
      <c r="I69" s="12"/>
      <c r="J69" s="12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ht="15.75">
      <c r="A70" s="5">
        <f t="shared" si="1"/>
        <v>64</v>
      </c>
      <c r="B70" s="3" t="s">
        <v>84</v>
      </c>
      <c r="C70" s="7">
        <f t="shared" si="0"/>
        <v>0</v>
      </c>
      <c r="D70" s="12"/>
      <c r="E70" s="12"/>
      <c r="F70" s="12"/>
      <c r="G70" s="12"/>
      <c r="H70" s="12"/>
      <c r="I70" s="12"/>
      <c r="J70" s="12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ht="15.75">
      <c r="A71" s="5">
        <f t="shared" si="1"/>
        <v>65</v>
      </c>
      <c r="B71" s="3" t="s">
        <v>85</v>
      </c>
      <c r="C71" s="7">
        <f t="shared" si="0"/>
        <v>0</v>
      </c>
      <c r="D71" s="12"/>
      <c r="E71" s="12"/>
      <c r="F71" s="12"/>
      <c r="G71" s="12"/>
      <c r="H71" s="12"/>
      <c r="I71" s="12"/>
      <c r="J71" s="12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ht="15.75">
      <c r="A72" s="5">
        <f t="shared" si="1"/>
        <v>66</v>
      </c>
      <c r="B72" s="3" t="s">
        <v>86</v>
      </c>
      <c r="C72" s="7">
        <f aca="true" t="shared" si="2" ref="C72:C92">SUM(D72:Y72)</f>
        <v>0</v>
      </c>
      <c r="D72" s="12"/>
      <c r="E72" s="12"/>
      <c r="F72" s="12"/>
      <c r="G72" s="12"/>
      <c r="H72" s="12"/>
      <c r="I72" s="12"/>
      <c r="J72" s="12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ht="15.75">
      <c r="A73" s="5">
        <f t="shared" si="1"/>
        <v>67</v>
      </c>
      <c r="B73" s="3" t="s">
        <v>41</v>
      </c>
      <c r="C73" s="7">
        <f t="shared" si="2"/>
        <v>0</v>
      </c>
      <c r="D73" s="12"/>
      <c r="E73" s="12"/>
      <c r="F73" s="12"/>
      <c r="G73" s="12"/>
      <c r="H73" s="12"/>
      <c r="I73" s="12"/>
      <c r="J73" s="12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ht="25.5">
      <c r="A74" s="5">
        <f t="shared" si="1"/>
        <v>68</v>
      </c>
      <c r="B74" s="3" t="s">
        <v>90</v>
      </c>
      <c r="C74" s="7">
        <f t="shared" si="2"/>
        <v>0</v>
      </c>
      <c r="D74" s="12"/>
      <c r="E74" s="12"/>
      <c r="F74" s="12"/>
      <c r="G74" s="12"/>
      <c r="H74" s="12"/>
      <c r="I74" s="12"/>
      <c r="J74" s="12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ht="15.75">
      <c r="A75" s="5">
        <f t="shared" si="1"/>
        <v>69</v>
      </c>
      <c r="B75" s="3" t="s">
        <v>42</v>
      </c>
      <c r="C75" s="7">
        <f t="shared" si="2"/>
        <v>0</v>
      </c>
      <c r="D75" s="12"/>
      <c r="E75" s="12"/>
      <c r="F75" s="12"/>
      <c r="G75" s="12"/>
      <c r="H75" s="12"/>
      <c r="I75" s="12"/>
      <c r="J75" s="12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ht="15.75">
      <c r="A76" s="5">
        <f t="shared" si="1"/>
        <v>70</v>
      </c>
      <c r="B76" s="3" t="s">
        <v>43</v>
      </c>
      <c r="C76" s="7">
        <f t="shared" si="2"/>
        <v>0</v>
      </c>
      <c r="D76" s="12"/>
      <c r="E76" s="12"/>
      <c r="F76" s="12"/>
      <c r="G76" s="12"/>
      <c r="H76" s="12"/>
      <c r="I76" s="12"/>
      <c r="J76" s="12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ht="15.75">
      <c r="A77" s="5">
        <f t="shared" si="1"/>
        <v>71</v>
      </c>
      <c r="B77" s="3" t="s">
        <v>76</v>
      </c>
      <c r="C77" s="7">
        <f t="shared" si="2"/>
        <v>0</v>
      </c>
      <c r="D77" s="12"/>
      <c r="E77" s="12"/>
      <c r="F77" s="12"/>
      <c r="G77" s="12"/>
      <c r="H77" s="12"/>
      <c r="I77" s="12"/>
      <c r="J77" s="12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ht="15.75">
      <c r="A78" s="5">
        <f t="shared" si="1"/>
        <v>72</v>
      </c>
      <c r="B78" s="3" t="s">
        <v>44</v>
      </c>
      <c r="C78" s="7">
        <f t="shared" si="2"/>
        <v>0</v>
      </c>
      <c r="D78" s="12"/>
      <c r="E78" s="12"/>
      <c r="F78" s="12"/>
      <c r="G78" s="12"/>
      <c r="H78" s="12"/>
      <c r="I78" s="12"/>
      <c r="J78" s="12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ht="15.75">
      <c r="A79" s="5">
        <f t="shared" si="1"/>
        <v>73</v>
      </c>
      <c r="B79" s="3" t="s">
        <v>45</v>
      </c>
      <c r="C79" s="7">
        <f t="shared" si="2"/>
        <v>0</v>
      </c>
      <c r="D79" s="12"/>
      <c r="E79" s="12"/>
      <c r="F79" s="12"/>
      <c r="G79" s="12"/>
      <c r="H79" s="12"/>
      <c r="I79" s="12"/>
      <c r="J79" s="12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ht="17.25" customHeight="1">
      <c r="A80" s="5">
        <f t="shared" si="1"/>
        <v>74</v>
      </c>
      <c r="B80" s="3" t="s">
        <v>46</v>
      </c>
      <c r="C80" s="7">
        <f t="shared" si="2"/>
        <v>0</v>
      </c>
      <c r="D80" s="12"/>
      <c r="E80" s="12"/>
      <c r="F80" s="12"/>
      <c r="G80" s="12"/>
      <c r="H80" s="12"/>
      <c r="I80" s="12"/>
      <c r="J80" s="12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ht="15.75">
      <c r="A81" s="5">
        <f t="shared" si="1"/>
        <v>75</v>
      </c>
      <c r="B81" s="3" t="s">
        <v>47</v>
      </c>
      <c r="C81" s="7">
        <f t="shared" si="2"/>
        <v>0</v>
      </c>
      <c r="D81" s="12"/>
      <c r="E81" s="12"/>
      <c r="F81" s="12"/>
      <c r="G81" s="12"/>
      <c r="H81" s="12"/>
      <c r="I81" s="12"/>
      <c r="J81" s="12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ht="15.75">
      <c r="A82" s="5">
        <f t="shared" si="1"/>
        <v>76</v>
      </c>
      <c r="B82" s="3" t="s">
        <v>67</v>
      </c>
      <c r="C82" s="7">
        <f t="shared" si="2"/>
        <v>0</v>
      </c>
      <c r="D82" s="12"/>
      <c r="E82" s="12"/>
      <c r="F82" s="12"/>
      <c r="G82" s="12"/>
      <c r="H82" s="12"/>
      <c r="I82" s="12"/>
      <c r="J82" s="12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ht="15.75">
      <c r="A83" s="5">
        <f t="shared" si="1"/>
        <v>77</v>
      </c>
      <c r="B83" s="3" t="s">
        <v>48</v>
      </c>
      <c r="C83" s="7">
        <f t="shared" si="2"/>
        <v>0</v>
      </c>
      <c r="D83" s="12"/>
      <c r="E83" s="12"/>
      <c r="F83" s="12"/>
      <c r="G83" s="12"/>
      <c r="H83" s="12"/>
      <c r="I83" s="12"/>
      <c r="J83" s="12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1:25" ht="15.75">
      <c r="A84" s="5">
        <f t="shared" si="1"/>
        <v>78</v>
      </c>
      <c r="B84" s="3" t="s">
        <v>49</v>
      </c>
      <c r="C84" s="7">
        <f t="shared" si="2"/>
        <v>0</v>
      </c>
      <c r="D84" s="12"/>
      <c r="E84" s="12"/>
      <c r="F84" s="12"/>
      <c r="G84" s="12"/>
      <c r="H84" s="12"/>
      <c r="I84" s="12"/>
      <c r="J84" s="12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1:25" ht="25.5">
      <c r="A85" s="5">
        <f t="shared" si="1"/>
        <v>79</v>
      </c>
      <c r="B85" s="3" t="s">
        <v>50</v>
      </c>
      <c r="C85" s="7">
        <f t="shared" si="2"/>
        <v>0</v>
      </c>
      <c r="D85" s="12"/>
      <c r="E85" s="12"/>
      <c r="F85" s="12"/>
      <c r="G85" s="12"/>
      <c r="H85" s="12"/>
      <c r="I85" s="12"/>
      <c r="J85" s="12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ht="15.75">
      <c r="A86" s="5">
        <f t="shared" si="1"/>
        <v>80</v>
      </c>
      <c r="B86" s="3" t="s">
        <v>77</v>
      </c>
      <c r="C86" s="7">
        <f t="shared" si="2"/>
        <v>0</v>
      </c>
      <c r="D86" s="12"/>
      <c r="E86" s="12"/>
      <c r="F86" s="12"/>
      <c r="G86" s="12"/>
      <c r="H86" s="12"/>
      <c r="I86" s="12"/>
      <c r="J86" s="12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ht="15.75">
      <c r="A87" s="5">
        <f t="shared" si="1"/>
        <v>81</v>
      </c>
      <c r="B87" s="3" t="s">
        <v>51</v>
      </c>
      <c r="C87" s="7">
        <f t="shared" si="2"/>
        <v>0</v>
      </c>
      <c r="D87" s="12"/>
      <c r="E87" s="12"/>
      <c r="F87" s="12"/>
      <c r="G87" s="12"/>
      <c r="H87" s="12"/>
      <c r="I87" s="12"/>
      <c r="J87" s="12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 ht="15.75">
      <c r="A88" s="5">
        <f t="shared" si="1"/>
        <v>82</v>
      </c>
      <c r="B88" s="3" t="s">
        <v>52</v>
      </c>
      <c r="C88" s="7">
        <f t="shared" si="2"/>
        <v>0</v>
      </c>
      <c r="D88" s="12"/>
      <c r="E88" s="12"/>
      <c r="F88" s="12"/>
      <c r="G88" s="12"/>
      <c r="H88" s="12"/>
      <c r="I88" s="12"/>
      <c r="J88" s="12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:25" ht="15.75">
      <c r="A89" s="5">
        <f t="shared" si="1"/>
        <v>83</v>
      </c>
      <c r="B89" s="3" t="s">
        <v>53</v>
      </c>
      <c r="C89" s="7">
        <f t="shared" si="2"/>
        <v>0</v>
      </c>
      <c r="D89" s="12"/>
      <c r="E89" s="12"/>
      <c r="F89" s="12"/>
      <c r="G89" s="12"/>
      <c r="H89" s="12"/>
      <c r="I89" s="12"/>
      <c r="J89" s="12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 ht="15.75">
      <c r="A90" s="5">
        <f t="shared" si="1"/>
        <v>84</v>
      </c>
      <c r="B90" s="3" t="s">
        <v>54</v>
      </c>
      <c r="C90" s="7">
        <f t="shared" si="2"/>
        <v>0</v>
      </c>
      <c r="D90" s="12"/>
      <c r="E90" s="12"/>
      <c r="F90" s="12"/>
      <c r="G90" s="12"/>
      <c r="H90" s="12"/>
      <c r="I90" s="12"/>
      <c r="J90" s="12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ht="15.75">
      <c r="A91" s="8">
        <v>85</v>
      </c>
      <c r="B91" s="9" t="s">
        <v>113</v>
      </c>
      <c r="C91" s="10">
        <f t="shared" si="2"/>
        <v>15</v>
      </c>
      <c r="D91" s="19">
        <v>1</v>
      </c>
      <c r="E91" s="19">
        <v>3</v>
      </c>
      <c r="F91" s="19">
        <v>3</v>
      </c>
      <c r="G91" s="19"/>
      <c r="H91" s="19"/>
      <c r="I91" s="19">
        <v>1</v>
      </c>
      <c r="J91" s="19"/>
      <c r="K91" s="21">
        <v>1</v>
      </c>
      <c r="L91" s="21"/>
      <c r="M91" s="21"/>
      <c r="N91" s="21"/>
      <c r="O91" s="21"/>
      <c r="P91" s="21">
        <v>1</v>
      </c>
      <c r="Q91" s="21">
        <v>1</v>
      </c>
      <c r="R91" s="21">
        <v>1</v>
      </c>
      <c r="S91" s="21">
        <v>1</v>
      </c>
      <c r="T91" s="21">
        <v>1</v>
      </c>
      <c r="U91" s="21"/>
      <c r="V91" s="21">
        <v>1</v>
      </c>
      <c r="W91" s="21"/>
      <c r="X91" s="21"/>
      <c r="Y91" s="21"/>
    </row>
    <row r="92" spans="1:25" ht="15.75">
      <c r="A92" s="5"/>
      <c r="B92" s="4" t="s">
        <v>55</v>
      </c>
      <c r="C92" s="7">
        <f t="shared" si="2"/>
        <v>59</v>
      </c>
      <c r="D92" s="12">
        <f>SUM(D7:D91)</f>
        <v>7</v>
      </c>
      <c r="E92" s="12">
        <f aca="true" t="shared" si="3" ref="E92:Y92">SUM(E7:E91)</f>
        <v>6</v>
      </c>
      <c r="F92" s="12">
        <f t="shared" si="3"/>
        <v>9</v>
      </c>
      <c r="G92" s="12">
        <f t="shared" si="3"/>
        <v>2</v>
      </c>
      <c r="H92" s="12">
        <f t="shared" si="3"/>
        <v>1</v>
      </c>
      <c r="I92" s="12">
        <f t="shared" si="3"/>
        <v>3</v>
      </c>
      <c r="J92" s="12">
        <f t="shared" si="3"/>
        <v>2</v>
      </c>
      <c r="K92" s="12">
        <f t="shared" si="3"/>
        <v>3</v>
      </c>
      <c r="L92" s="12">
        <f t="shared" si="3"/>
        <v>0</v>
      </c>
      <c r="M92" s="12">
        <f t="shared" si="3"/>
        <v>1</v>
      </c>
      <c r="N92" s="12">
        <f t="shared" si="3"/>
        <v>1</v>
      </c>
      <c r="O92" s="12">
        <f t="shared" si="3"/>
        <v>2</v>
      </c>
      <c r="P92" s="12">
        <f t="shared" si="3"/>
        <v>2</v>
      </c>
      <c r="Q92" s="12">
        <f t="shared" si="3"/>
        <v>3</v>
      </c>
      <c r="R92" s="12">
        <f t="shared" si="3"/>
        <v>1</v>
      </c>
      <c r="S92" s="12">
        <f t="shared" si="3"/>
        <v>3</v>
      </c>
      <c r="T92" s="12">
        <f t="shared" si="3"/>
        <v>4</v>
      </c>
      <c r="U92" s="12">
        <f t="shared" si="3"/>
        <v>2</v>
      </c>
      <c r="V92" s="12">
        <f t="shared" si="3"/>
        <v>2</v>
      </c>
      <c r="W92" s="12">
        <f t="shared" si="3"/>
        <v>2</v>
      </c>
      <c r="X92" s="12">
        <f t="shared" si="3"/>
        <v>1</v>
      </c>
      <c r="Y92" s="12">
        <f t="shared" si="3"/>
        <v>2</v>
      </c>
    </row>
  </sheetData>
  <sheetProtection/>
  <mergeCells count="6">
    <mergeCell ref="A3:Y3"/>
    <mergeCell ref="B1:Y1"/>
    <mergeCell ref="A5:A6"/>
    <mergeCell ref="B5:B6"/>
    <mergeCell ref="C5:C6"/>
    <mergeCell ref="D5:Y5"/>
  </mergeCells>
  <printOptions/>
  <pageMargins left="0.33" right="0.23" top="0.78" bottom="0.72" header="0.5118110236220472" footer="0.5118110236220472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KruglikovaAV</cp:lastModifiedBy>
  <cp:lastPrinted>2020-12-17T07:37:38Z</cp:lastPrinted>
  <dcterms:created xsi:type="dcterms:W3CDTF">1996-10-08T23:32:33Z</dcterms:created>
  <dcterms:modified xsi:type="dcterms:W3CDTF">2020-12-17T11:21:34Z</dcterms:modified>
  <cp:category/>
  <cp:version/>
  <cp:contentType/>
  <cp:contentStatus/>
</cp:coreProperties>
</file>