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720" windowHeight="12816" activeTab="2"/>
  </bookViews>
  <sheets>
    <sheet name="Врачи" sheetId="1" r:id="rId1"/>
    <sheet name="Провизоры" sheetId="2" r:id="rId2"/>
    <sheet name="Преподаватели колледжи" sheetId="3" r:id="rId3"/>
  </sheets>
  <definedNames>
    <definedName name="_xlnm.Print_Titles" localSheetId="0">'Врачи'!$5:$6</definedName>
  </definedNames>
  <calcPr fullCalcOnLoad="1" refMode="R1C1"/>
</workbook>
</file>

<file path=xl/sharedStrings.xml><?xml version="1.0" encoding="utf-8"?>
<sst xmlns="http://schemas.openxmlformats.org/spreadsheetml/2006/main" count="224" uniqueCount="198">
  <si>
    <t>наименование должности</t>
  </si>
  <si>
    <t>наименование учреждения здравоохранения</t>
  </si>
  <si>
    <t>Врач-рентгенолог</t>
  </si>
  <si>
    <t>Приложение 1</t>
  </si>
  <si>
    <t>ИТОГО по региону:</t>
  </si>
  <si>
    <t>Врач  авиационный</t>
  </si>
  <si>
    <t xml:space="preserve">Врач-ангиохирург </t>
  </si>
  <si>
    <t>Врач-гастроэнтеролог</t>
  </si>
  <si>
    <t>Врач-гематолог</t>
  </si>
  <si>
    <t>Врач-генетик</t>
  </si>
  <si>
    <t>Врач-гериатр</t>
  </si>
  <si>
    <t>Врач-кардиолог</t>
  </si>
  <si>
    <t xml:space="preserve">Врач-кардиохирург </t>
  </si>
  <si>
    <t>Врач-комбустиолог-хирург</t>
  </si>
  <si>
    <t>Врач-косметолог</t>
  </si>
  <si>
    <t>Врач-методист</t>
  </si>
  <si>
    <t>Врач-нейрохирург</t>
  </si>
  <si>
    <t>Врач-нефролог</t>
  </si>
  <si>
    <t>Врач-онколог-хирург</t>
  </si>
  <si>
    <t>Врач-проктолог</t>
  </si>
  <si>
    <t>Врач-профпатолог</t>
  </si>
  <si>
    <t>Врач-пульмонолог</t>
  </si>
  <si>
    <t>Врач-радиационный онколог</t>
  </si>
  <si>
    <t>Врач-реабилитолог</t>
  </si>
  <si>
    <t>Врач-ревматолог</t>
  </si>
  <si>
    <t>Врач-рефлексотерапевт</t>
  </si>
  <si>
    <t>Врач спортивной медицины</t>
  </si>
  <si>
    <t>Врач-токсиколог</t>
  </si>
  <si>
    <t>Врач-торакальный хирург</t>
  </si>
  <si>
    <t>Врач-трансфузиолог</t>
  </si>
  <si>
    <t>Врач-уролог</t>
  </si>
  <si>
    <t>Врач-физиотерапевт</t>
  </si>
  <si>
    <t xml:space="preserve">Врач функциональной диагностики </t>
  </si>
  <si>
    <t>Врач-челюстно-лицевой хирург</t>
  </si>
  <si>
    <t xml:space="preserve">Врач-эксперт </t>
  </si>
  <si>
    <t>Врач-эндокринолог</t>
  </si>
  <si>
    <t>Врач-эндоскопист</t>
  </si>
  <si>
    <t>ИТОГО по учреждению</t>
  </si>
  <si>
    <t>№ п/п</t>
  </si>
  <si>
    <t>Врач-неонатолог</t>
  </si>
  <si>
    <t>Врач-дерматовенеролог</t>
  </si>
  <si>
    <t>Врач-диетолог</t>
  </si>
  <si>
    <t>Врач-инфекционист</t>
  </si>
  <si>
    <t>Врач лечебной физкультуры</t>
  </si>
  <si>
    <t>Врач-невролог</t>
  </si>
  <si>
    <t>Врач общей практики</t>
  </si>
  <si>
    <t>Врач скорой медицинской помощи</t>
  </si>
  <si>
    <t>Врач-фтизиатр</t>
  </si>
  <si>
    <t>Врач-психиатр-нарколог</t>
  </si>
  <si>
    <t>Врач-психотерапевт</t>
  </si>
  <si>
    <t>Врач-акушер-гинеколог</t>
  </si>
  <si>
    <t>Врач-анестезиолог-реаниматолог</t>
  </si>
  <si>
    <t>Врач детский хирург</t>
  </si>
  <si>
    <t>Врач-оториноларинголог</t>
  </si>
  <si>
    <t>Врач-офтальмолог</t>
  </si>
  <si>
    <t>Врач-патологоанатом</t>
  </si>
  <si>
    <t>Врач-хирург</t>
  </si>
  <si>
    <t>Врач-гигиенист</t>
  </si>
  <si>
    <t>Потребность во врачах-специалистах</t>
  </si>
  <si>
    <t xml:space="preserve">СВЕДЕНИЯ О ПОТРЕБНОСТИ ВО ВРАЧАХ-СПЕЦИАЛИСТАХ ОРГАНИЗАЦИЙ ЗДРАВООХРАНЕНИЯ РЕСПУБЛИКИ БЕЛАРУСЬ </t>
  </si>
  <si>
    <t>Врач-аллерголог-иммунолог</t>
  </si>
  <si>
    <t>Врач-анестезиолог-реаниматолог детский</t>
  </si>
  <si>
    <t>Врач-детский кардиоревматолог</t>
  </si>
  <si>
    <t>Врач-детский невролог</t>
  </si>
  <si>
    <t>Врач-детский онколог-гематолог</t>
  </si>
  <si>
    <t>Врач-детский эндокринолог</t>
  </si>
  <si>
    <t>Врач-интерн</t>
  </si>
  <si>
    <t>Врач-клинический фармаколог</t>
  </si>
  <si>
    <t>Врач-лаборант</t>
  </si>
  <si>
    <t>Врач-онколог</t>
  </si>
  <si>
    <t>Врач-оториноларинголог-аудиолог</t>
  </si>
  <si>
    <t>Врач-оториноларинголог-сурдолог</t>
  </si>
  <si>
    <t>Врач-оториноларинголог-фониатр</t>
  </si>
  <si>
    <t>Врач-педиатр</t>
  </si>
  <si>
    <t>Врач-педиатр районный (городской)</t>
  </si>
  <si>
    <t>Врач-педиатр участковый</t>
  </si>
  <si>
    <t>Врач-пластический хирург</t>
  </si>
  <si>
    <t>Врач по медицинской профилактике</t>
  </si>
  <si>
    <t>Врач-психиатр детский</t>
  </si>
  <si>
    <t>Врач-рентгено-эндоваскулярный хирург</t>
  </si>
  <si>
    <t>Врач-стоматолог-терапевт</t>
  </si>
  <si>
    <t>Врач-стоматолог-хирург</t>
  </si>
  <si>
    <t>Врач-терапевт</t>
  </si>
  <si>
    <t>Врач-травматолог-ортопед</t>
  </si>
  <si>
    <t>Врач-трансплантолог</t>
  </si>
  <si>
    <t>Врач-ультазвуковой диагностики</t>
  </si>
  <si>
    <t>Врач-эпидемиолог</t>
  </si>
  <si>
    <t>Врач  клинической лабораторной диагностики</t>
  </si>
  <si>
    <t>Врач лучевой диагностики</t>
  </si>
  <si>
    <t>Врач мануальной терапии</t>
  </si>
  <si>
    <t>Врач-стоматолог детский</t>
  </si>
  <si>
    <t>Врач-стоматолог-ортодонт</t>
  </si>
  <si>
    <t>Врач-стоматолог-ортопед</t>
  </si>
  <si>
    <t>Быховская ЦРБ</t>
  </si>
  <si>
    <t>Потребность в специалистах со средним образованием</t>
  </si>
  <si>
    <t>Белыничская  ЦРБ</t>
  </si>
  <si>
    <t>Глусская ЦРБ</t>
  </si>
  <si>
    <t xml:space="preserve">Горецкая ЦРБ </t>
  </si>
  <si>
    <t>Дрибинская ЦРБ</t>
  </si>
  <si>
    <t>Кировская ЦРБ</t>
  </si>
  <si>
    <t>Климовичская ЦРБ</t>
  </si>
  <si>
    <t>Кличевская ЦРБ</t>
  </si>
  <si>
    <t>Костюковичская ЦРБ</t>
  </si>
  <si>
    <t>Краснопольская ЦРБ</t>
  </si>
  <si>
    <t>Кричевская ЦРБ</t>
  </si>
  <si>
    <t>Круглянская ЦРБ</t>
  </si>
  <si>
    <t>Мстиславская ЦРБ</t>
  </si>
  <si>
    <t>Осиповичская ЦРБ</t>
  </si>
  <si>
    <t>Славгородская ЦРБ</t>
  </si>
  <si>
    <t>Хотимская ЦРБ</t>
  </si>
  <si>
    <t>Чаусская ЦРБ</t>
  </si>
  <si>
    <t>Чериковская ЦРБ</t>
  </si>
  <si>
    <t>Шкловская ЦРБ</t>
  </si>
  <si>
    <t>МОКБ</t>
  </si>
  <si>
    <t>МОДБ</t>
  </si>
  <si>
    <t>МОПБ</t>
  </si>
  <si>
    <t>госпИОВ</t>
  </si>
  <si>
    <t>МОПТД</t>
  </si>
  <si>
    <t>МОКВД</t>
  </si>
  <si>
    <t>МООД</t>
  </si>
  <si>
    <t>МОНД</t>
  </si>
  <si>
    <t>МОЛДЦ</t>
  </si>
  <si>
    <t>МОСП</t>
  </si>
  <si>
    <t>МОДСП</t>
  </si>
  <si>
    <t>МОСПК</t>
  </si>
  <si>
    <t>Космос</t>
  </si>
  <si>
    <t>пат бюро</t>
  </si>
  <si>
    <t>МРЭК</t>
  </si>
  <si>
    <t>МОБМР</t>
  </si>
  <si>
    <t>УЗ "Могилевская центральная поликлиника"</t>
  </si>
  <si>
    <t>УЗ "Могилевская  поликлиника № 2"</t>
  </si>
  <si>
    <t>УЗ "Могилевская  поликлиника № 3"</t>
  </si>
  <si>
    <t>УЗ "Могилевская  поликлиника № 4"</t>
  </si>
  <si>
    <t>УЗ "Могилевская  поликлиника № 5"</t>
  </si>
  <si>
    <t>УЗ "Могилевская  поликлиника № 6"</t>
  </si>
  <si>
    <t>УЗ "Могилевская  поликлиника № 7"</t>
  </si>
  <si>
    <t>УЗ "Могилевская  поликлиника № 8"</t>
  </si>
  <si>
    <t>УЗ "Могилевская  поликлиника № 9"</t>
  </si>
  <si>
    <t>УЗ "Могилевская детская поликлиника"</t>
  </si>
  <si>
    <t>УЗ "Могилевская детская  поликлиника № 1"</t>
  </si>
  <si>
    <t>УЗ "Могилевская детская  поликлиника № 2"</t>
  </si>
  <si>
    <t>УЗ "Могилевская детская  поликлиника № 4"</t>
  </si>
  <si>
    <t>УЗ "Могилевская  стоматологическая поликлиника"</t>
  </si>
  <si>
    <t>УЗ "Могилевская  стоматологическая поликлиника № 2"</t>
  </si>
  <si>
    <t>УЗ "Могилевская  детская стоматологическая поликлиника"</t>
  </si>
  <si>
    <t>УЗ "Могилевская городская станция СМП"</t>
  </si>
  <si>
    <t>УЗ "Могилевский Дом ребенка"</t>
  </si>
  <si>
    <t>МГБ СМП</t>
  </si>
  <si>
    <t>МБ № 1</t>
  </si>
  <si>
    <t>МИБ</t>
  </si>
  <si>
    <t>УЗ "Могилевская  поликлиника № 10"</t>
  </si>
  <si>
    <t>УЗ "Могилевская  поликлиника № 11"</t>
  </si>
  <si>
    <t>УЗ "Могилевская  поликлиника № 12"</t>
  </si>
  <si>
    <t>БЦБ</t>
  </si>
  <si>
    <t>БГБСМП</t>
  </si>
  <si>
    <t>БГДБ</t>
  </si>
  <si>
    <t>БРД</t>
  </si>
  <si>
    <t>БМОД</t>
  </si>
  <si>
    <t>БССНМП</t>
  </si>
  <si>
    <t>БЗСПК</t>
  </si>
  <si>
    <t>БГП 1</t>
  </si>
  <si>
    <t>БГП 2</t>
  </si>
  <si>
    <t>БГП 3</t>
  </si>
  <si>
    <t>БГП 4</t>
  </si>
  <si>
    <t>БГП 5</t>
  </si>
  <si>
    <t>БГП 6</t>
  </si>
  <si>
    <t>БГП 7</t>
  </si>
  <si>
    <t>БГСП 1</t>
  </si>
  <si>
    <t>КУП</t>
  </si>
  <si>
    <t>БСП 2</t>
  </si>
  <si>
    <t xml:space="preserve">БДСП </t>
  </si>
  <si>
    <t>Приложение 3</t>
  </si>
  <si>
    <t xml:space="preserve">СВЕДЕНИЯ О ПОТРЕБНОСТИ В ПРОВИЗОРАХ-СПЕЦИАЛИСТАХ ОРГАНИЗАЦИЙ ЗДРАВООХРАНЕНИЯ РЕСПУБЛИКИ БЕЛАРУСЬ </t>
  </si>
  <si>
    <t>Потребность в провизорах-специалистах</t>
  </si>
  <si>
    <t>МБ №1</t>
  </si>
  <si>
    <t xml:space="preserve">МГБ СМП </t>
  </si>
  <si>
    <t xml:space="preserve">БГБ СМП </t>
  </si>
  <si>
    <t>провизор-аналитик</t>
  </si>
  <si>
    <t>провизор-инспектор</t>
  </si>
  <si>
    <t>провизор-интерн</t>
  </si>
  <si>
    <t>провизор-информатор</t>
  </si>
  <si>
    <t>провизор-маркетолог</t>
  </si>
  <si>
    <t>провизор-организатор</t>
  </si>
  <si>
    <t>провизор-рецептар</t>
  </si>
  <si>
    <t>провизор-технолог</t>
  </si>
  <si>
    <t>Приложение 4</t>
  </si>
  <si>
    <t>СВЕДЕНИЯ О ПОТРЕБНОСТИ</t>
  </si>
  <si>
    <t>в преподавателях медицинских колледжей</t>
  </si>
  <si>
    <t>Наименование должности преподавателя</t>
  </si>
  <si>
    <t xml:space="preserve">ИТОГО </t>
  </si>
  <si>
    <t>Потребность в преподавателях</t>
  </si>
  <si>
    <t>Бобруйский медколледж</t>
  </si>
  <si>
    <t>Могилевский медколледж</t>
  </si>
  <si>
    <t>наименование учреждения</t>
  </si>
  <si>
    <t>ПРЕПОДАВАТЕЛЬ (лечебное дело)</t>
  </si>
  <si>
    <t>ПРЕПОДАВАТЕЛЬ (Педиатрия)</t>
  </si>
  <si>
    <t>ПРЕПОДАВАТЕЛЬ (провизор)</t>
  </si>
  <si>
    <t>Итого</t>
  </si>
</sst>
</file>

<file path=xl/styles.xml><?xml version="1.0" encoding="utf-8"?>
<styleSheet xmlns="http://schemas.openxmlformats.org/spreadsheetml/2006/main">
  <numFmts count="4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</numFmts>
  <fonts count="52"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name val="Times New Roman"/>
      <family val="1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textRotation="90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center" textRotation="90" wrapText="1"/>
    </xf>
    <xf numFmtId="0" fontId="5" fillId="0" borderId="10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2" fontId="2" fillId="0" borderId="12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textRotation="255" wrapText="1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93"/>
  <sheetViews>
    <sheetView zoomScale="70" zoomScaleNormal="70" zoomScalePageLayoutView="0" workbookViewId="0" topLeftCell="A64">
      <selection activeCell="A43" sqref="A1:IV16384"/>
    </sheetView>
  </sheetViews>
  <sheetFormatPr defaultColWidth="9.140625" defaultRowHeight="12.75"/>
  <cols>
    <col min="1" max="1" width="4.7109375" style="0" customWidth="1"/>
    <col min="2" max="2" width="28.140625" style="0" customWidth="1"/>
    <col min="3" max="3" width="5.7109375" style="0" customWidth="1"/>
    <col min="4" max="4" width="4.57421875" style="0" customWidth="1"/>
    <col min="5" max="5" width="4.421875" style="0" customWidth="1"/>
    <col min="6" max="6" width="3.28125" style="0" customWidth="1"/>
    <col min="7" max="7" width="3.421875" style="0" customWidth="1"/>
    <col min="8" max="8" width="3.28125" style="0" customWidth="1"/>
    <col min="9" max="10" width="3.421875" style="0" customWidth="1"/>
    <col min="11" max="11" width="3.28125" style="0" customWidth="1"/>
    <col min="12" max="12" width="2.7109375" style="0" customWidth="1"/>
    <col min="13" max="13" width="3.7109375" style="0" customWidth="1"/>
    <col min="14" max="14" width="3.57421875" style="0" customWidth="1"/>
    <col min="15" max="16" width="3.28125" style="0" customWidth="1"/>
    <col min="17" max="17" width="3.8515625" style="0" customWidth="1"/>
    <col min="18" max="18" width="3.57421875" style="0" customWidth="1"/>
    <col min="19" max="19" width="4.140625" style="0" customWidth="1"/>
    <col min="20" max="20" width="3.140625" style="0" customWidth="1"/>
    <col min="21" max="22" width="3.7109375" style="0" customWidth="1"/>
    <col min="23" max="23" width="3.8515625" style="0" customWidth="1"/>
    <col min="24" max="24" width="3.421875" style="0" customWidth="1"/>
    <col min="25" max="25" width="3.00390625" style="0" customWidth="1"/>
    <col min="26" max="26" width="2.7109375" style="0" customWidth="1"/>
    <col min="27" max="27" width="3.7109375" style="0" customWidth="1"/>
    <col min="28" max="29" width="3.28125" style="0" customWidth="1"/>
    <col min="30" max="31" width="3.140625" style="0" customWidth="1"/>
    <col min="32" max="32" width="3.421875" style="0" customWidth="1"/>
    <col min="33" max="33" width="4.140625" style="0" customWidth="1"/>
    <col min="34" max="34" width="3.140625" style="0" customWidth="1"/>
    <col min="35" max="35" width="3.00390625" style="0" customWidth="1"/>
    <col min="36" max="36" width="3.7109375" style="0" customWidth="1"/>
    <col min="37" max="37" width="3.140625" style="0" customWidth="1"/>
    <col min="38" max="38" width="3.421875" style="0" customWidth="1"/>
    <col min="39" max="39" width="4.7109375" style="0" customWidth="1"/>
    <col min="40" max="40" width="5.00390625" style="0" customWidth="1"/>
    <col min="41" max="41" width="5.28125" style="0" customWidth="1"/>
    <col min="42" max="42" width="5.00390625" style="0" customWidth="1"/>
    <col min="43" max="43" width="5.7109375" style="0" customWidth="1"/>
    <col min="44" max="44" width="4.7109375" style="0" customWidth="1"/>
    <col min="45" max="45" width="5.57421875" style="0" customWidth="1"/>
    <col min="46" max="46" width="5.140625" style="0" customWidth="1"/>
    <col min="47" max="48" width="5.28125" style="0" customWidth="1"/>
    <col min="49" max="49" width="5.7109375" style="0" customWidth="1"/>
    <col min="50" max="50" width="4.8515625" style="0" customWidth="1"/>
    <col min="51" max="51" width="5.421875" style="0" customWidth="1"/>
    <col min="52" max="52" width="6.140625" style="0" customWidth="1"/>
    <col min="53" max="53" width="6.421875" style="0" customWidth="1"/>
    <col min="54" max="54" width="6.8515625" style="0" customWidth="1"/>
    <col min="57" max="57" width="8.00390625" style="0" customWidth="1"/>
    <col min="58" max="58" width="6.00390625" style="0" customWidth="1"/>
    <col min="59" max="59" width="4.28125" style="0" customWidth="1"/>
    <col min="60" max="60" width="5.28125" style="0" customWidth="1"/>
    <col min="61" max="61" width="5.140625" style="0" customWidth="1"/>
    <col min="62" max="62" width="5.00390625" style="0" customWidth="1"/>
    <col min="63" max="63" width="5.28125" style="0" customWidth="1"/>
    <col min="64" max="66" width="4.7109375" style="0" customWidth="1"/>
    <col min="67" max="67" width="4.8515625" style="0" customWidth="1"/>
    <col min="68" max="68" width="4.7109375" style="0" customWidth="1"/>
    <col min="69" max="69" width="5.28125" style="0" customWidth="1"/>
    <col min="70" max="70" width="4.421875" style="0" customWidth="1"/>
    <col min="71" max="72" width="5.28125" style="0" customWidth="1"/>
    <col min="73" max="73" width="4.28125" style="0" customWidth="1"/>
    <col min="74" max="74" width="4.8515625" style="0" customWidth="1"/>
    <col min="75" max="75" width="5.00390625" style="0" customWidth="1"/>
    <col min="76" max="76" width="5.28125" style="0" customWidth="1"/>
    <col min="77" max="77" width="3.7109375" style="0" customWidth="1"/>
    <col min="78" max="78" width="4.7109375" style="0" customWidth="1"/>
    <col min="79" max="79" width="4.28125" style="0" customWidth="1"/>
    <col min="80" max="80" width="5.28125" style="0" customWidth="1"/>
  </cols>
  <sheetData>
    <row r="1" spans="8:10" ht="18">
      <c r="H1" s="34" t="s">
        <v>3</v>
      </c>
      <c r="I1" s="34"/>
      <c r="J1" s="34"/>
    </row>
    <row r="3" spans="1:10" ht="30" customHeight="1">
      <c r="A3" s="35" t="s">
        <v>59</v>
      </c>
      <c r="B3" s="36"/>
      <c r="C3" s="36"/>
      <c r="D3" s="36"/>
      <c r="E3" s="36"/>
      <c r="F3" s="36"/>
      <c r="G3" s="36"/>
      <c r="H3" s="36"/>
      <c r="I3" s="36"/>
      <c r="J3" s="36"/>
    </row>
    <row r="5" spans="1:87" ht="12.75" customHeight="1">
      <c r="A5" s="37" t="s">
        <v>38</v>
      </c>
      <c r="B5" s="38" t="s">
        <v>0</v>
      </c>
      <c r="C5" s="40" t="s">
        <v>4</v>
      </c>
      <c r="D5" s="29" t="s">
        <v>94</v>
      </c>
      <c r="E5" s="29"/>
      <c r="F5" s="29"/>
      <c r="G5" s="29"/>
      <c r="H5" s="30"/>
      <c r="I5" s="30"/>
      <c r="J5" s="30"/>
      <c r="K5" s="29" t="s">
        <v>94</v>
      </c>
      <c r="L5" s="29"/>
      <c r="M5" s="29"/>
      <c r="N5" s="29"/>
      <c r="O5" s="30"/>
      <c r="P5" s="30"/>
      <c r="Q5" s="30"/>
      <c r="R5" s="29" t="s">
        <v>94</v>
      </c>
      <c r="S5" s="29"/>
      <c r="T5" s="29"/>
      <c r="U5" s="29"/>
      <c r="V5" s="30"/>
      <c r="W5" s="30"/>
      <c r="X5" s="30"/>
      <c r="Y5" s="29" t="s">
        <v>94</v>
      </c>
      <c r="Z5" s="29"/>
      <c r="AA5" s="29"/>
      <c r="AB5" s="29"/>
      <c r="AC5" s="30"/>
      <c r="AD5" s="30"/>
      <c r="AE5" s="30"/>
      <c r="AF5" s="29" t="s">
        <v>94</v>
      </c>
      <c r="AG5" s="29"/>
      <c r="AH5" s="29"/>
      <c r="AI5" s="29"/>
      <c r="AJ5" s="30"/>
      <c r="AK5" s="30"/>
      <c r="AL5" s="30"/>
      <c r="AM5" s="28" t="s">
        <v>58</v>
      </c>
      <c r="AN5" s="28"/>
      <c r="AO5" s="28"/>
      <c r="AP5" s="28"/>
      <c r="AQ5" s="28"/>
      <c r="AR5" s="28"/>
      <c r="AS5" s="28"/>
      <c r="AT5" s="28" t="s">
        <v>58</v>
      </c>
      <c r="AU5" s="28"/>
      <c r="AV5" s="28"/>
      <c r="AW5" s="28"/>
      <c r="AX5" s="28"/>
      <c r="AY5" s="28"/>
      <c r="AZ5" s="28"/>
      <c r="BA5" s="28" t="s">
        <v>58</v>
      </c>
      <c r="BB5" s="28"/>
      <c r="BC5" s="28"/>
      <c r="BD5" s="28"/>
      <c r="BE5" s="28"/>
      <c r="BF5" s="28"/>
      <c r="BG5" s="28"/>
      <c r="BH5" s="31" t="s">
        <v>94</v>
      </c>
      <c r="BI5" s="32"/>
      <c r="BJ5" s="32"/>
      <c r="BK5" s="32"/>
      <c r="BL5" s="32"/>
      <c r="BM5" s="32"/>
      <c r="BN5" s="33"/>
      <c r="BO5" s="28" t="s">
        <v>58</v>
      </c>
      <c r="BP5" s="28"/>
      <c r="BQ5" s="28"/>
      <c r="BR5" s="28"/>
      <c r="BS5" s="28"/>
      <c r="BT5" s="28"/>
      <c r="BU5" s="28"/>
      <c r="BV5" s="28" t="s">
        <v>58</v>
      </c>
      <c r="BW5" s="28"/>
      <c r="BX5" s="28"/>
      <c r="BY5" s="28"/>
      <c r="BZ5" s="28"/>
      <c r="CA5" s="28"/>
      <c r="CB5" s="28"/>
      <c r="CC5" s="28" t="s">
        <v>58</v>
      </c>
      <c r="CD5" s="28"/>
      <c r="CE5" s="28"/>
      <c r="CF5" s="28"/>
      <c r="CG5" s="28"/>
      <c r="CH5" s="28"/>
      <c r="CI5" s="28"/>
    </row>
    <row r="6" spans="1:83" ht="122.25" customHeight="1">
      <c r="A6" s="37"/>
      <c r="B6" s="39"/>
      <c r="C6" s="40"/>
      <c r="D6" s="2" t="s">
        <v>95</v>
      </c>
      <c r="E6" s="2" t="s">
        <v>93</v>
      </c>
      <c r="F6" s="2" t="s">
        <v>96</v>
      </c>
      <c r="G6" s="2" t="s">
        <v>97</v>
      </c>
      <c r="H6" s="2" t="s">
        <v>98</v>
      </c>
      <c r="I6" s="2" t="s">
        <v>99</v>
      </c>
      <c r="J6" s="2" t="s">
        <v>100</v>
      </c>
      <c r="K6" s="2" t="s">
        <v>101</v>
      </c>
      <c r="L6" s="2" t="s">
        <v>102</v>
      </c>
      <c r="M6" s="2" t="s">
        <v>103</v>
      </c>
      <c r="N6" s="2" t="s">
        <v>104</v>
      </c>
      <c r="O6" s="2" t="s">
        <v>105</v>
      </c>
      <c r="P6" s="2" t="s">
        <v>106</v>
      </c>
      <c r="Q6" s="2" t="s">
        <v>107</v>
      </c>
      <c r="R6" s="2" t="s">
        <v>108</v>
      </c>
      <c r="S6" s="2" t="s">
        <v>109</v>
      </c>
      <c r="T6" s="2" t="s">
        <v>110</v>
      </c>
      <c r="U6" s="2" t="s">
        <v>111</v>
      </c>
      <c r="V6" s="2" t="s">
        <v>112</v>
      </c>
      <c r="W6" s="2" t="s">
        <v>113</v>
      </c>
      <c r="X6" s="2" t="s">
        <v>114</v>
      </c>
      <c r="Y6" s="2" t="s">
        <v>115</v>
      </c>
      <c r="Z6" s="2" t="s">
        <v>116</v>
      </c>
      <c r="AA6" s="2" t="s">
        <v>117</v>
      </c>
      <c r="AB6" s="2" t="s">
        <v>118</v>
      </c>
      <c r="AC6" s="2" t="s">
        <v>119</v>
      </c>
      <c r="AD6" s="2" t="s">
        <v>120</v>
      </c>
      <c r="AE6" s="2" t="s">
        <v>121</v>
      </c>
      <c r="AF6" s="2" t="s">
        <v>122</v>
      </c>
      <c r="AG6" s="2" t="s">
        <v>123</v>
      </c>
      <c r="AH6" s="2" t="s">
        <v>124</v>
      </c>
      <c r="AI6" s="2" t="s">
        <v>125</v>
      </c>
      <c r="AJ6" s="2" t="s">
        <v>126</v>
      </c>
      <c r="AK6" s="2" t="s">
        <v>127</v>
      </c>
      <c r="AL6" s="2" t="s">
        <v>128</v>
      </c>
      <c r="AM6" s="2" t="s">
        <v>129</v>
      </c>
      <c r="AN6" s="10" t="s">
        <v>130</v>
      </c>
      <c r="AO6" s="11" t="s">
        <v>131</v>
      </c>
      <c r="AP6" s="10" t="s">
        <v>132</v>
      </c>
      <c r="AQ6" s="10" t="s">
        <v>133</v>
      </c>
      <c r="AR6" s="10" t="s">
        <v>134</v>
      </c>
      <c r="AS6" s="10" t="s">
        <v>135</v>
      </c>
      <c r="AT6" s="10" t="s">
        <v>136</v>
      </c>
      <c r="AU6" s="10" t="s">
        <v>137</v>
      </c>
      <c r="AV6" s="10" t="s">
        <v>150</v>
      </c>
      <c r="AW6" s="10" t="s">
        <v>151</v>
      </c>
      <c r="AX6" s="10" t="s">
        <v>152</v>
      </c>
      <c r="AY6" s="2" t="s">
        <v>138</v>
      </c>
      <c r="AZ6" s="2" t="s">
        <v>139</v>
      </c>
      <c r="BA6" s="2" t="s">
        <v>140</v>
      </c>
      <c r="BB6" s="2" t="s">
        <v>141</v>
      </c>
      <c r="BC6" s="10" t="s">
        <v>142</v>
      </c>
      <c r="BD6" s="10" t="s">
        <v>143</v>
      </c>
      <c r="BE6" s="10" t="s">
        <v>144</v>
      </c>
      <c r="BF6" s="2" t="s">
        <v>145</v>
      </c>
      <c r="BG6" s="2" t="s">
        <v>146</v>
      </c>
      <c r="BH6" s="2" t="s">
        <v>147</v>
      </c>
      <c r="BI6" s="2" t="s">
        <v>148</v>
      </c>
      <c r="BJ6" s="2" t="s">
        <v>149</v>
      </c>
      <c r="BK6" s="2" t="s">
        <v>153</v>
      </c>
      <c r="BL6" s="2" t="s">
        <v>154</v>
      </c>
      <c r="BM6" s="2" t="s">
        <v>155</v>
      </c>
      <c r="BN6" s="2" t="s">
        <v>156</v>
      </c>
      <c r="BO6" s="2" t="s">
        <v>157</v>
      </c>
      <c r="BP6" s="2" t="s">
        <v>158</v>
      </c>
      <c r="BQ6" s="2" t="s">
        <v>159</v>
      </c>
      <c r="BR6" s="2" t="s">
        <v>160</v>
      </c>
      <c r="BS6" s="2" t="s">
        <v>161</v>
      </c>
      <c r="BT6" s="2" t="s">
        <v>162</v>
      </c>
      <c r="BU6" s="2" t="s">
        <v>163</v>
      </c>
      <c r="BV6" s="2" t="s">
        <v>164</v>
      </c>
      <c r="BW6" s="2" t="s">
        <v>165</v>
      </c>
      <c r="BX6" s="2" t="s">
        <v>166</v>
      </c>
      <c r="BY6" s="2" t="s">
        <v>167</v>
      </c>
      <c r="BZ6" s="2" t="s">
        <v>169</v>
      </c>
      <c r="CA6" s="2" t="s">
        <v>170</v>
      </c>
      <c r="CB6" s="2" t="s">
        <v>168</v>
      </c>
      <c r="CC6" s="2" t="s">
        <v>1</v>
      </c>
      <c r="CD6" s="2" t="s">
        <v>1</v>
      </c>
      <c r="CE6" s="2" t="s">
        <v>1</v>
      </c>
    </row>
    <row r="7" spans="1:83" ht="15">
      <c r="A7" s="6">
        <v>1</v>
      </c>
      <c r="B7" s="4" t="s">
        <v>5</v>
      </c>
      <c r="C7" s="17">
        <f>SUM(D7:CE7)</f>
        <v>0</v>
      </c>
      <c r="D7" s="3"/>
      <c r="E7" s="3"/>
      <c r="F7" s="3"/>
      <c r="G7" s="3"/>
      <c r="H7" s="3"/>
      <c r="I7" s="3"/>
      <c r="J7" s="1"/>
      <c r="K7" s="3"/>
      <c r="L7" s="3"/>
      <c r="M7" s="3"/>
      <c r="N7" s="3"/>
      <c r="O7" s="3"/>
      <c r="P7" s="3"/>
      <c r="Q7" s="1"/>
      <c r="R7" s="3"/>
      <c r="S7" s="3"/>
      <c r="T7" s="3"/>
      <c r="U7" s="3"/>
      <c r="V7" s="3"/>
      <c r="W7" s="3"/>
      <c r="X7" s="1"/>
      <c r="Y7" s="3"/>
      <c r="Z7" s="3"/>
      <c r="AA7" s="3"/>
      <c r="AB7" s="3"/>
      <c r="AC7" s="3"/>
      <c r="AD7" s="3"/>
      <c r="AE7" s="1"/>
      <c r="AF7" s="3"/>
      <c r="AG7" s="3"/>
      <c r="AH7" s="3"/>
      <c r="AI7" s="3"/>
      <c r="AJ7" s="3"/>
      <c r="AK7" s="3"/>
      <c r="AL7" s="1"/>
      <c r="AM7" s="3"/>
      <c r="AN7" s="3"/>
      <c r="AO7" s="3"/>
      <c r="AP7" s="3"/>
      <c r="AQ7" s="3"/>
      <c r="AR7" s="3"/>
      <c r="AS7" s="1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3"/>
      <c r="BI7" s="3"/>
      <c r="BJ7" s="3"/>
      <c r="BK7" s="22"/>
      <c r="BL7" s="22"/>
      <c r="BM7" s="22"/>
      <c r="BN7" s="22"/>
      <c r="BO7" s="22"/>
      <c r="BP7" s="22"/>
      <c r="BQ7" s="15"/>
      <c r="BR7" s="27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1"/>
      <c r="CD7" s="1"/>
      <c r="CE7" s="1"/>
    </row>
    <row r="8" spans="1:83" ht="15.75" customHeight="1">
      <c r="A8" s="6">
        <f>A7+1</f>
        <v>2</v>
      </c>
      <c r="B8" s="4" t="s">
        <v>50</v>
      </c>
      <c r="C8" s="17">
        <f>SUM(D8:CE8)</f>
        <v>22</v>
      </c>
      <c r="D8" s="3">
        <v>1</v>
      </c>
      <c r="E8" s="3"/>
      <c r="F8" s="3"/>
      <c r="G8" s="3"/>
      <c r="H8" s="3"/>
      <c r="I8" s="3"/>
      <c r="J8" s="1"/>
      <c r="K8" s="3">
        <v>2</v>
      </c>
      <c r="L8" s="3">
        <v>1</v>
      </c>
      <c r="M8" s="3"/>
      <c r="N8" s="3"/>
      <c r="O8" s="3"/>
      <c r="P8" s="3">
        <v>1</v>
      </c>
      <c r="Q8" s="1"/>
      <c r="R8" s="3"/>
      <c r="S8" s="3">
        <v>1</v>
      </c>
      <c r="T8" s="3">
        <v>1</v>
      </c>
      <c r="U8" s="3"/>
      <c r="V8" s="3"/>
      <c r="W8" s="3"/>
      <c r="X8" s="1">
        <v>1</v>
      </c>
      <c r="Y8" s="3"/>
      <c r="Z8" s="3"/>
      <c r="AA8" s="3"/>
      <c r="AB8" s="3"/>
      <c r="AC8" s="3"/>
      <c r="AD8" s="3"/>
      <c r="AE8" s="1"/>
      <c r="AF8" s="3"/>
      <c r="AG8" s="3"/>
      <c r="AH8" s="3"/>
      <c r="AI8" s="3"/>
      <c r="AJ8" s="3"/>
      <c r="AK8" s="3"/>
      <c r="AL8" s="1"/>
      <c r="AM8" s="12"/>
      <c r="AN8" s="3"/>
      <c r="AO8" s="3"/>
      <c r="AP8" s="3">
        <v>2</v>
      </c>
      <c r="AQ8" s="3"/>
      <c r="AR8" s="3">
        <v>1</v>
      </c>
      <c r="AS8" s="1">
        <v>1</v>
      </c>
      <c r="AT8" s="18"/>
      <c r="AU8" s="18"/>
      <c r="AV8" s="18">
        <v>1</v>
      </c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3"/>
      <c r="BI8" s="3">
        <v>2</v>
      </c>
      <c r="BJ8" s="3"/>
      <c r="BK8" s="23"/>
      <c r="BL8" s="22"/>
      <c r="BM8" s="22"/>
      <c r="BN8" s="22">
        <v>7</v>
      </c>
      <c r="BO8" s="22"/>
      <c r="BP8" s="22"/>
      <c r="BQ8" s="15"/>
      <c r="BR8" s="27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1"/>
      <c r="CD8" s="1"/>
      <c r="CE8" s="1"/>
    </row>
    <row r="9" spans="1:83" ht="15">
      <c r="A9" s="6">
        <f aca="true" t="shared" si="0" ref="A9:A72">A8+1</f>
        <v>3</v>
      </c>
      <c r="B9" s="7" t="s">
        <v>60</v>
      </c>
      <c r="C9" s="17">
        <f aca="true" t="shared" si="1" ref="C9:C72">SUM(D9:CE9)</f>
        <v>0</v>
      </c>
      <c r="D9" s="3"/>
      <c r="E9" s="3"/>
      <c r="F9" s="3"/>
      <c r="G9" s="3"/>
      <c r="H9" s="3"/>
      <c r="I9" s="3"/>
      <c r="J9" s="1"/>
      <c r="K9" s="3"/>
      <c r="L9" s="3"/>
      <c r="M9" s="3"/>
      <c r="N9" s="3"/>
      <c r="O9" s="3"/>
      <c r="P9" s="3"/>
      <c r="Q9" s="1"/>
      <c r="R9" s="3"/>
      <c r="S9" s="3"/>
      <c r="T9" s="3"/>
      <c r="U9" s="3"/>
      <c r="V9" s="3"/>
      <c r="W9" s="3"/>
      <c r="X9" s="1"/>
      <c r="Y9" s="3"/>
      <c r="Z9" s="3"/>
      <c r="AA9" s="3"/>
      <c r="AB9" s="3"/>
      <c r="AC9" s="3"/>
      <c r="AD9" s="3"/>
      <c r="AE9" s="1"/>
      <c r="AF9" s="3"/>
      <c r="AG9" s="3"/>
      <c r="AH9" s="3"/>
      <c r="AI9" s="3"/>
      <c r="AJ9" s="3"/>
      <c r="AK9" s="3"/>
      <c r="AL9" s="1"/>
      <c r="AM9" s="3"/>
      <c r="AN9" s="3"/>
      <c r="AO9" s="3"/>
      <c r="AP9" s="3"/>
      <c r="AQ9" s="3"/>
      <c r="AR9" s="3"/>
      <c r="AS9" s="1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3"/>
      <c r="BI9" s="3"/>
      <c r="BJ9" s="3"/>
      <c r="BK9" s="22"/>
      <c r="BL9" s="22"/>
      <c r="BM9" s="22"/>
      <c r="BN9" s="22"/>
      <c r="BO9" s="22"/>
      <c r="BP9" s="22"/>
      <c r="BQ9" s="15"/>
      <c r="BR9" s="27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1"/>
      <c r="CD9" s="1"/>
      <c r="CE9" s="1"/>
    </row>
    <row r="10" spans="1:83" ht="15">
      <c r="A10" s="6">
        <f t="shared" si="0"/>
        <v>4</v>
      </c>
      <c r="B10" s="4" t="s">
        <v>6</v>
      </c>
      <c r="C10" s="17">
        <f t="shared" si="1"/>
        <v>0</v>
      </c>
      <c r="D10" s="3"/>
      <c r="E10" s="3"/>
      <c r="F10" s="3"/>
      <c r="G10" s="3"/>
      <c r="H10" s="3"/>
      <c r="I10" s="3"/>
      <c r="J10" s="1"/>
      <c r="K10" s="3"/>
      <c r="L10" s="3"/>
      <c r="M10" s="3"/>
      <c r="N10" s="3"/>
      <c r="O10" s="3"/>
      <c r="P10" s="3"/>
      <c r="Q10" s="1"/>
      <c r="R10" s="3"/>
      <c r="S10" s="3"/>
      <c r="T10" s="3"/>
      <c r="U10" s="3"/>
      <c r="V10" s="3"/>
      <c r="W10" s="3"/>
      <c r="X10" s="1"/>
      <c r="Y10" s="3"/>
      <c r="Z10" s="3"/>
      <c r="AA10" s="3"/>
      <c r="AB10" s="3"/>
      <c r="AC10" s="3"/>
      <c r="AD10" s="3"/>
      <c r="AE10" s="1"/>
      <c r="AF10" s="3"/>
      <c r="AG10" s="3"/>
      <c r="AH10" s="3"/>
      <c r="AI10" s="3"/>
      <c r="AJ10" s="3"/>
      <c r="AK10" s="3"/>
      <c r="AL10" s="1"/>
      <c r="AM10" s="3"/>
      <c r="AN10" s="3"/>
      <c r="AO10" s="3"/>
      <c r="AP10" s="3"/>
      <c r="AQ10" s="3"/>
      <c r="AR10" s="3"/>
      <c r="AS10" s="1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3"/>
      <c r="BI10" s="3"/>
      <c r="BJ10" s="3"/>
      <c r="BK10" s="22"/>
      <c r="BL10" s="22"/>
      <c r="BM10" s="22"/>
      <c r="BN10" s="22"/>
      <c r="BO10" s="22"/>
      <c r="BP10" s="22"/>
      <c r="BQ10" s="15"/>
      <c r="BR10" s="27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1"/>
      <c r="CD10" s="1"/>
      <c r="CE10" s="1"/>
    </row>
    <row r="11" spans="1:83" ht="15">
      <c r="A11" s="6">
        <f t="shared" si="0"/>
        <v>5</v>
      </c>
      <c r="B11" s="4" t="s">
        <v>51</v>
      </c>
      <c r="C11" s="17">
        <f t="shared" si="1"/>
        <v>27</v>
      </c>
      <c r="D11" s="3">
        <v>1</v>
      </c>
      <c r="E11" s="3">
        <v>1</v>
      </c>
      <c r="F11" s="3">
        <v>1</v>
      </c>
      <c r="G11" s="3"/>
      <c r="H11" s="3">
        <v>1</v>
      </c>
      <c r="I11" s="3">
        <v>2</v>
      </c>
      <c r="J11" s="1"/>
      <c r="K11" s="3">
        <v>1</v>
      </c>
      <c r="L11" s="3"/>
      <c r="M11" s="3">
        <v>1</v>
      </c>
      <c r="N11" s="3">
        <v>1</v>
      </c>
      <c r="O11" s="3"/>
      <c r="P11" s="3"/>
      <c r="Q11" s="1"/>
      <c r="R11" s="3"/>
      <c r="S11" s="3">
        <v>1</v>
      </c>
      <c r="T11" s="3"/>
      <c r="U11" s="3"/>
      <c r="V11" s="3"/>
      <c r="W11" s="3"/>
      <c r="X11" s="1"/>
      <c r="Y11" s="3"/>
      <c r="Z11" s="3"/>
      <c r="AA11" s="3"/>
      <c r="AB11" s="3"/>
      <c r="AC11" s="3">
        <v>1</v>
      </c>
      <c r="AD11" s="3"/>
      <c r="AE11" s="1"/>
      <c r="AF11" s="3"/>
      <c r="AG11" s="3"/>
      <c r="AH11" s="3"/>
      <c r="AI11" s="3"/>
      <c r="AJ11" s="3"/>
      <c r="AK11" s="3"/>
      <c r="AL11" s="1"/>
      <c r="AM11" s="3"/>
      <c r="AN11" s="3"/>
      <c r="AO11" s="3"/>
      <c r="AP11" s="3"/>
      <c r="AQ11" s="3"/>
      <c r="AR11" s="3"/>
      <c r="AS11" s="1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3">
        <v>3</v>
      </c>
      <c r="BI11" s="3">
        <v>6</v>
      </c>
      <c r="BJ11" s="3"/>
      <c r="BK11" s="22">
        <v>2</v>
      </c>
      <c r="BL11" s="22">
        <v>2</v>
      </c>
      <c r="BM11" s="22"/>
      <c r="BN11" s="22">
        <v>2</v>
      </c>
      <c r="BO11" s="22">
        <v>1</v>
      </c>
      <c r="BP11" s="22"/>
      <c r="BQ11" s="15"/>
      <c r="BR11" s="27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1"/>
      <c r="CD11" s="1"/>
      <c r="CE11" s="1"/>
    </row>
    <row r="12" spans="1:83" ht="26.25">
      <c r="A12" s="6">
        <f t="shared" si="0"/>
        <v>6</v>
      </c>
      <c r="B12" s="4" t="s">
        <v>61</v>
      </c>
      <c r="C12" s="17">
        <f t="shared" si="1"/>
        <v>16</v>
      </c>
      <c r="D12" s="3"/>
      <c r="E12" s="3"/>
      <c r="F12" s="3"/>
      <c r="G12" s="3"/>
      <c r="H12" s="3"/>
      <c r="I12" s="3"/>
      <c r="J12" s="1"/>
      <c r="K12" s="3"/>
      <c r="L12" s="3"/>
      <c r="M12" s="3"/>
      <c r="N12" s="3"/>
      <c r="O12" s="3"/>
      <c r="P12" s="3"/>
      <c r="Q12" s="1"/>
      <c r="R12" s="3"/>
      <c r="S12" s="3"/>
      <c r="T12" s="3"/>
      <c r="U12" s="3"/>
      <c r="V12" s="3"/>
      <c r="W12" s="3"/>
      <c r="X12" s="1">
        <v>1</v>
      </c>
      <c r="Y12" s="3"/>
      <c r="Z12" s="3"/>
      <c r="AA12" s="3"/>
      <c r="AB12" s="3"/>
      <c r="AC12" s="3"/>
      <c r="AD12" s="3"/>
      <c r="AE12" s="1"/>
      <c r="AF12" s="3"/>
      <c r="AG12" s="3"/>
      <c r="AH12" s="3"/>
      <c r="AI12" s="3"/>
      <c r="AJ12" s="3"/>
      <c r="AK12" s="3"/>
      <c r="AL12" s="1"/>
      <c r="AM12" s="3"/>
      <c r="AN12" s="3"/>
      <c r="AO12" s="3"/>
      <c r="AP12" s="3"/>
      <c r="AQ12" s="3"/>
      <c r="AR12" s="3"/>
      <c r="AS12" s="1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3">
        <v>3</v>
      </c>
      <c r="BI12" s="3">
        <v>4</v>
      </c>
      <c r="BJ12" s="3"/>
      <c r="BK12" s="22"/>
      <c r="BL12" s="22"/>
      <c r="BM12" s="22">
        <v>3</v>
      </c>
      <c r="BN12" s="22">
        <v>5</v>
      </c>
      <c r="BO12" s="22"/>
      <c r="BP12" s="22"/>
      <c r="BQ12" s="15"/>
      <c r="BR12" s="27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1"/>
      <c r="CD12" s="1"/>
      <c r="CE12" s="1"/>
    </row>
    <row r="13" spans="1:83" ht="15">
      <c r="A13" s="6">
        <f t="shared" si="0"/>
        <v>7</v>
      </c>
      <c r="B13" s="4" t="s">
        <v>7</v>
      </c>
      <c r="C13" s="17">
        <f t="shared" si="1"/>
        <v>0</v>
      </c>
      <c r="D13" s="3"/>
      <c r="E13" s="3"/>
      <c r="F13" s="3"/>
      <c r="G13" s="3"/>
      <c r="H13" s="3"/>
      <c r="I13" s="3"/>
      <c r="J13" s="1"/>
      <c r="K13" s="3"/>
      <c r="L13" s="3"/>
      <c r="M13" s="3"/>
      <c r="N13" s="3"/>
      <c r="O13" s="3"/>
      <c r="P13" s="3"/>
      <c r="Q13" s="1"/>
      <c r="R13" s="3"/>
      <c r="S13" s="3"/>
      <c r="T13" s="3"/>
      <c r="U13" s="3"/>
      <c r="V13" s="3"/>
      <c r="W13" s="3"/>
      <c r="X13" s="1"/>
      <c r="Y13" s="3"/>
      <c r="Z13" s="3"/>
      <c r="AA13" s="3"/>
      <c r="AB13" s="3"/>
      <c r="AC13" s="3"/>
      <c r="AD13" s="3"/>
      <c r="AE13" s="1"/>
      <c r="AF13" s="3"/>
      <c r="AG13" s="3"/>
      <c r="AH13" s="3"/>
      <c r="AI13" s="3"/>
      <c r="AJ13" s="3"/>
      <c r="AK13" s="3"/>
      <c r="AL13" s="1"/>
      <c r="AM13" s="3"/>
      <c r="AN13" s="3"/>
      <c r="AO13" s="3"/>
      <c r="AP13" s="3"/>
      <c r="AQ13" s="3"/>
      <c r="AR13" s="3"/>
      <c r="AS13" s="1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3"/>
      <c r="BI13" s="3"/>
      <c r="BJ13" s="3"/>
      <c r="BK13" s="22"/>
      <c r="BL13" s="22"/>
      <c r="BM13" s="22"/>
      <c r="BN13" s="22"/>
      <c r="BO13" s="22"/>
      <c r="BP13" s="22"/>
      <c r="BQ13" s="15"/>
      <c r="BR13" s="27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1"/>
      <c r="CD13" s="1"/>
      <c r="CE13" s="1"/>
    </row>
    <row r="14" spans="1:83" ht="15">
      <c r="A14" s="6">
        <f t="shared" si="0"/>
        <v>8</v>
      </c>
      <c r="B14" s="4" t="s">
        <v>8</v>
      </c>
      <c r="C14" s="17">
        <f t="shared" si="1"/>
        <v>0</v>
      </c>
      <c r="D14" s="3"/>
      <c r="E14" s="3"/>
      <c r="F14" s="3"/>
      <c r="G14" s="3"/>
      <c r="H14" s="3"/>
      <c r="I14" s="3"/>
      <c r="J14" s="1"/>
      <c r="K14" s="3"/>
      <c r="L14" s="3"/>
      <c r="M14" s="3"/>
      <c r="N14" s="3"/>
      <c r="O14" s="3"/>
      <c r="P14" s="3"/>
      <c r="Q14" s="1"/>
      <c r="R14" s="3"/>
      <c r="S14" s="3"/>
      <c r="T14" s="3"/>
      <c r="U14" s="3"/>
      <c r="V14" s="3"/>
      <c r="W14" s="3"/>
      <c r="X14" s="1"/>
      <c r="Y14" s="3"/>
      <c r="Z14" s="3"/>
      <c r="AA14" s="3"/>
      <c r="AB14" s="3"/>
      <c r="AC14" s="3"/>
      <c r="AD14" s="3"/>
      <c r="AE14" s="1"/>
      <c r="AF14" s="3"/>
      <c r="AG14" s="3"/>
      <c r="AH14" s="3"/>
      <c r="AI14" s="3"/>
      <c r="AJ14" s="3"/>
      <c r="AK14" s="3"/>
      <c r="AL14" s="1"/>
      <c r="AM14" s="3"/>
      <c r="AN14" s="3"/>
      <c r="AO14" s="3"/>
      <c r="AP14" s="3"/>
      <c r="AQ14" s="3"/>
      <c r="AR14" s="3"/>
      <c r="AS14" s="1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3"/>
      <c r="BI14" s="3"/>
      <c r="BJ14" s="3"/>
      <c r="BK14" s="22"/>
      <c r="BL14" s="22"/>
      <c r="BM14" s="22"/>
      <c r="BN14" s="22"/>
      <c r="BO14" s="22"/>
      <c r="BP14" s="22"/>
      <c r="BQ14" s="15"/>
      <c r="BR14" s="27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1"/>
      <c r="CD14" s="1"/>
      <c r="CE14" s="1"/>
    </row>
    <row r="15" spans="1:83" ht="15">
      <c r="A15" s="6">
        <f t="shared" si="0"/>
        <v>9</v>
      </c>
      <c r="B15" s="4" t="s">
        <v>9</v>
      </c>
      <c r="C15" s="17">
        <f t="shared" si="1"/>
        <v>0</v>
      </c>
      <c r="D15" s="3"/>
      <c r="E15" s="3"/>
      <c r="F15" s="3"/>
      <c r="G15" s="3"/>
      <c r="H15" s="3"/>
      <c r="I15" s="3"/>
      <c r="J15" s="1"/>
      <c r="K15" s="3"/>
      <c r="L15" s="3"/>
      <c r="M15" s="3"/>
      <c r="N15" s="3"/>
      <c r="O15" s="3"/>
      <c r="P15" s="3"/>
      <c r="Q15" s="1"/>
      <c r="R15" s="3"/>
      <c r="S15" s="3"/>
      <c r="T15" s="3"/>
      <c r="U15" s="3"/>
      <c r="V15" s="3"/>
      <c r="W15" s="3"/>
      <c r="X15" s="1"/>
      <c r="Y15" s="3"/>
      <c r="Z15" s="3"/>
      <c r="AA15" s="3"/>
      <c r="AB15" s="3"/>
      <c r="AC15" s="3"/>
      <c r="AD15" s="3"/>
      <c r="AE15" s="1"/>
      <c r="AF15" s="3"/>
      <c r="AG15" s="3"/>
      <c r="AH15" s="3"/>
      <c r="AI15" s="3"/>
      <c r="AJ15" s="3"/>
      <c r="AK15" s="3"/>
      <c r="AL15" s="1"/>
      <c r="AM15" s="3"/>
      <c r="AN15" s="3"/>
      <c r="AO15" s="3"/>
      <c r="AP15" s="3"/>
      <c r="AQ15" s="3"/>
      <c r="AR15" s="3"/>
      <c r="AS15" s="1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3"/>
      <c r="BI15" s="3"/>
      <c r="BJ15" s="3"/>
      <c r="BK15" s="22"/>
      <c r="BL15" s="22"/>
      <c r="BM15" s="22"/>
      <c r="BN15" s="22"/>
      <c r="BO15" s="22"/>
      <c r="BP15" s="22"/>
      <c r="BQ15" s="15"/>
      <c r="BR15" s="27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1"/>
      <c r="CD15" s="1"/>
      <c r="CE15" s="1"/>
    </row>
    <row r="16" spans="1:83" ht="15">
      <c r="A16" s="6">
        <f t="shared" si="0"/>
        <v>10</v>
      </c>
      <c r="B16" s="8" t="s">
        <v>10</v>
      </c>
      <c r="C16" s="17">
        <f t="shared" si="1"/>
        <v>0</v>
      </c>
      <c r="D16" s="3"/>
      <c r="E16" s="3"/>
      <c r="F16" s="3"/>
      <c r="G16" s="3"/>
      <c r="H16" s="3"/>
      <c r="I16" s="3"/>
      <c r="J16" s="1"/>
      <c r="K16" s="3"/>
      <c r="L16" s="3"/>
      <c r="M16" s="3"/>
      <c r="N16" s="3"/>
      <c r="O16" s="3"/>
      <c r="P16" s="3"/>
      <c r="Q16" s="1"/>
      <c r="R16" s="3"/>
      <c r="S16" s="3"/>
      <c r="T16" s="3"/>
      <c r="U16" s="3"/>
      <c r="V16" s="3"/>
      <c r="W16" s="3"/>
      <c r="X16" s="1"/>
      <c r="Y16" s="3"/>
      <c r="Z16" s="3"/>
      <c r="AA16" s="3"/>
      <c r="AB16" s="3"/>
      <c r="AC16" s="3"/>
      <c r="AD16" s="3"/>
      <c r="AE16" s="1"/>
      <c r="AF16" s="3"/>
      <c r="AG16" s="3"/>
      <c r="AH16" s="3"/>
      <c r="AI16" s="3"/>
      <c r="AJ16" s="3"/>
      <c r="AK16" s="3"/>
      <c r="AL16" s="1"/>
      <c r="AM16" s="3"/>
      <c r="AN16" s="3"/>
      <c r="AO16" s="3"/>
      <c r="AP16" s="3"/>
      <c r="AQ16" s="3"/>
      <c r="AR16" s="3"/>
      <c r="AS16" s="1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3"/>
      <c r="BI16" s="3"/>
      <c r="BJ16" s="3"/>
      <c r="BK16" s="22"/>
      <c r="BL16" s="22"/>
      <c r="BM16" s="22"/>
      <c r="BN16" s="22"/>
      <c r="BO16" s="22"/>
      <c r="BP16" s="22"/>
      <c r="BQ16" s="15"/>
      <c r="BR16" s="27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1"/>
      <c r="CD16" s="1"/>
      <c r="CE16" s="1"/>
    </row>
    <row r="17" spans="1:83" ht="15">
      <c r="A17" s="6">
        <f t="shared" si="0"/>
        <v>11</v>
      </c>
      <c r="B17" s="4" t="s">
        <v>57</v>
      </c>
      <c r="C17" s="17">
        <f t="shared" si="1"/>
        <v>0</v>
      </c>
      <c r="D17" s="3"/>
      <c r="E17" s="3"/>
      <c r="F17" s="3"/>
      <c r="G17" s="3"/>
      <c r="H17" s="3"/>
      <c r="I17" s="3"/>
      <c r="J17" s="1"/>
      <c r="K17" s="3"/>
      <c r="L17" s="3"/>
      <c r="M17" s="3"/>
      <c r="N17" s="3"/>
      <c r="O17" s="3"/>
      <c r="P17" s="3"/>
      <c r="Q17" s="1"/>
      <c r="R17" s="3"/>
      <c r="S17" s="3"/>
      <c r="T17" s="3"/>
      <c r="U17" s="3"/>
      <c r="V17" s="3"/>
      <c r="W17" s="3"/>
      <c r="X17" s="1"/>
      <c r="Y17" s="3"/>
      <c r="Z17" s="3"/>
      <c r="AA17" s="3"/>
      <c r="AB17" s="3"/>
      <c r="AC17" s="3"/>
      <c r="AD17" s="3"/>
      <c r="AE17" s="1"/>
      <c r="AF17" s="3"/>
      <c r="AG17" s="3"/>
      <c r="AH17" s="3"/>
      <c r="AI17" s="3"/>
      <c r="AJ17" s="3"/>
      <c r="AK17" s="3"/>
      <c r="AL17" s="1"/>
      <c r="AM17" s="3"/>
      <c r="AN17" s="3"/>
      <c r="AO17" s="3"/>
      <c r="AP17" s="3"/>
      <c r="AQ17" s="3"/>
      <c r="AR17" s="3"/>
      <c r="AS17" s="1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3"/>
      <c r="BI17" s="3"/>
      <c r="BJ17" s="3"/>
      <c r="BK17" s="22"/>
      <c r="BL17" s="22"/>
      <c r="BM17" s="22"/>
      <c r="BN17" s="22"/>
      <c r="BO17" s="22"/>
      <c r="BP17" s="22"/>
      <c r="BQ17" s="15"/>
      <c r="BR17" s="27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1"/>
      <c r="CD17" s="1"/>
      <c r="CE17" s="1"/>
    </row>
    <row r="18" spans="1:83" ht="15">
      <c r="A18" s="6">
        <f t="shared" si="0"/>
        <v>12</v>
      </c>
      <c r="B18" s="4" t="s">
        <v>40</v>
      </c>
      <c r="C18" s="17">
        <f t="shared" si="1"/>
        <v>4</v>
      </c>
      <c r="D18" s="3"/>
      <c r="E18" s="3"/>
      <c r="F18" s="3"/>
      <c r="G18" s="3"/>
      <c r="H18" s="3"/>
      <c r="I18" s="3"/>
      <c r="J18" s="1"/>
      <c r="K18" s="3"/>
      <c r="L18" s="3"/>
      <c r="M18" s="3"/>
      <c r="N18" s="3"/>
      <c r="O18" s="3"/>
      <c r="P18" s="3"/>
      <c r="Q18" s="1"/>
      <c r="R18" s="3"/>
      <c r="S18" s="3"/>
      <c r="T18" s="3"/>
      <c r="U18" s="3"/>
      <c r="V18" s="3"/>
      <c r="W18" s="3"/>
      <c r="X18" s="1"/>
      <c r="Y18" s="3"/>
      <c r="Z18" s="3"/>
      <c r="AA18" s="3"/>
      <c r="AB18" s="3">
        <v>3</v>
      </c>
      <c r="AC18" s="3"/>
      <c r="AD18" s="3"/>
      <c r="AE18" s="1"/>
      <c r="AF18" s="3"/>
      <c r="AG18" s="3"/>
      <c r="AH18" s="3"/>
      <c r="AI18" s="3"/>
      <c r="AJ18" s="3"/>
      <c r="AK18" s="3"/>
      <c r="AL18" s="1"/>
      <c r="AM18" s="3"/>
      <c r="AN18" s="3"/>
      <c r="AO18" s="3"/>
      <c r="AP18" s="3"/>
      <c r="AQ18" s="3"/>
      <c r="AR18" s="3"/>
      <c r="AS18" s="1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3"/>
      <c r="BI18" s="3"/>
      <c r="BJ18" s="3"/>
      <c r="BK18" s="22">
        <v>1</v>
      </c>
      <c r="BL18" s="22"/>
      <c r="BM18" s="22"/>
      <c r="BN18" s="22"/>
      <c r="BO18" s="22"/>
      <c r="BP18" s="22"/>
      <c r="BQ18" s="15"/>
      <c r="BR18" s="27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1"/>
      <c r="CD18" s="1"/>
      <c r="CE18" s="1"/>
    </row>
    <row r="19" spans="1:83" ht="15">
      <c r="A19" s="6">
        <f t="shared" si="0"/>
        <v>13</v>
      </c>
      <c r="B19" s="4" t="s">
        <v>62</v>
      </c>
      <c r="C19" s="17">
        <f t="shared" si="1"/>
        <v>1</v>
      </c>
      <c r="D19" s="3"/>
      <c r="E19" s="3"/>
      <c r="F19" s="3"/>
      <c r="G19" s="3"/>
      <c r="H19" s="3"/>
      <c r="I19" s="3"/>
      <c r="J19" s="1"/>
      <c r="K19" s="3"/>
      <c r="L19" s="3"/>
      <c r="M19" s="3"/>
      <c r="N19" s="3"/>
      <c r="O19" s="3"/>
      <c r="P19" s="3"/>
      <c r="Q19" s="1"/>
      <c r="R19" s="3"/>
      <c r="S19" s="3"/>
      <c r="T19" s="3"/>
      <c r="U19" s="3"/>
      <c r="V19" s="3"/>
      <c r="W19" s="3"/>
      <c r="X19" s="1"/>
      <c r="Y19" s="3"/>
      <c r="Z19" s="3"/>
      <c r="AA19" s="3"/>
      <c r="AB19" s="3"/>
      <c r="AC19" s="3"/>
      <c r="AD19" s="3"/>
      <c r="AE19" s="1"/>
      <c r="AF19" s="3"/>
      <c r="AG19" s="3"/>
      <c r="AH19" s="3"/>
      <c r="AI19" s="3"/>
      <c r="AJ19" s="3"/>
      <c r="AK19" s="3"/>
      <c r="AL19" s="1"/>
      <c r="AM19" s="3"/>
      <c r="AN19" s="3"/>
      <c r="AO19" s="3"/>
      <c r="AP19" s="3"/>
      <c r="AQ19" s="3"/>
      <c r="AR19" s="3"/>
      <c r="AS19" s="1"/>
      <c r="AT19" s="18"/>
      <c r="AU19" s="18"/>
      <c r="AV19" s="18"/>
      <c r="AW19" s="18"/>
      <c r="AX19" s="18"/>
      <c r="AY19" s="18"/>
      <c r="AZ19" s="18">
        <v>1</v>
      </c>
      <c r="BA19" s="18"/>
      <c r="BB19" s="18"/>
      <c r="BC19" s="18"/>
      <c r="BD19" s="18"/>
      <c r="BE19" s="18"/>
      <c r="BF19" s="18"/>
      <c r="BG19" s="18"/>
      <c r="BH19" s="3"/>
      <c r="BI19" s="3"/>
      <c r="BJ19" s="3"/>
      <c r="BK19" s="22"/>
      <c r="BL19" s="22"/>
      <c r="BM19" s="22"/>
      <c r="BN19" s="22"/>
      <c r="BO19" s="22"/>
      <c r="BP19" s="22"/>
      <c r="BQ19" s="15"/>
      <c r="BR19" s="27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1"/>
      <c r="CD19" s="1"/>
      <c r="CE19" s="1"/>
    </row>
    <row r="20" spans="1:83" ht="15">
      <c r="A20" s="6">
        <f t="shared" si="0"/>
        <v>14</v>
      </c>
      <c r="B20" s="8" t="s">
        <v>63</v>
      </c>
      <c r="C20" s="17">
        <f t="shared" si="1"/>
        <v>6</v>
      </c>
      <c r="D20" s="3"/>
      <c r="E20" s="3"/>
      <c r="F20" s="3"/>
      <c r="G20" s="3"/>
      <c r="H20" s="3"/>
      <c r="I20" s="3"/>
      <c r="J20" s="1"/>
      <c r="K20" s="3"/>
      <c r="L20" s="3"/>
      <c r="M20" s="3"/>
      <c r="N20" s="3"/>
      <c r="O20" s="3"/>
      <c r="P20" s="3"/>
      <c r="Q20" s="1"/>
      <c r="R20" s="3"/>
      <c r="S20" s="3"/>
      <c r="T20" s="3"/>
      <c r="U20" s="3"/>
      <c r="V20" s="3"/>
      <c r="W20" s="3"/>
      <c r="X20" s="1">
        <v>2</v>
      </c>
      <c r="Y20" s="3"/>
      <c r="Z20" s="3"/>
      <c r="AA20" s="3"/>
      <c r="AB20" s="3"/>
      <c r="AC20" s="3"/>
      <c r="AD20" s="3"/>
      <c r="AE20" s="1"/>
      <c r="AF20" s="3"/>
      <c r="AG20" s="3"/>
      <c r="AH20" s="3"/>
      <c r="AI20" s="3"/>
      <c r="AJ20" s="3"/>
      <c r="AK20" s="3"/>
      <c r="AL20" s="1"/>
      <c r="AM20" s="3"/>
      <c r="AN20" s="3"/>
      <c r="AO20" s="3">
        <v>1</v>
      </c>
      <c r="AP20" s="3"/>
      <c r="AQ20" s="3"/>
      <c r="AR20" s="3"/>
      <c r="AS20" s="1"/>
      <c r="AT20" s="18"/>
      <c r="AU20" s="18"/>
      <c r="AV20" s="18"/>
      <c r="AW20" s="18"/>
      <c r="AX20" s="18"/>
      <c r="AY20" s="18">
        <v>1</v>
      </c>
      <c r="AZ20" s="18"/>
      <c r="BA20" s="18"/>
      <c r="BB20" s="18">
        <v>1</v>
      </c>
      <c r="BC20" s="18"/>
      <c r="BD20" s="18"/>
      <c r="BE20" s="18"/>
      <c r="BF20" s="18"/>
      <c r="BG20" s="18"/>
      <c r="BH20" s="3"/>
      <c r="BI20" s="3"/>
      <c r="BJ20" s="3"/>
      <c r="BK20" s="22"/>
      <c r="BL20" s="22"/>
      <c r="BM20" s="22"/>
      <c r="BN20" s="22"/>
      <c r="BO20" s="22"/>
      <c r="BP20" s="22"/>
      <c r="BQ20" s="15"/>
      <c r="BR20" s="27"/>
      <c r="BS20" s="25"/>
      <c r="BT20" s="25"/>
      <c r="BU20" s="25"/>
      <c r="BV20" s="25"/>
      <c r="BW20" s="25"/>
      <c r="BX20" s="25">
        <v>1</v>
      </c>
      <c r="BY20" s="25"/>
      <c r="BZ20" s="25"/>
      <c r="CA20" s="25"/>
      <c r="CB20" s="25"/>
      <c r="CC20" s="1"/>
      <c r="CD20" s="1"/>
      <c r="CE20" s="1"/>
    </row>
    <row r="21" spans="1:83" ht="15">
      <c r="A21" s="6">
        <f t="shared" si="0"/>
        <v>15</v>
      </c>
      <c r="B21" s="8" t="s">
        <v>64</v>
      </c>
      <c r="C21" s="17">
        <f t="shared" si="1"/>
        <v>0</v>
      </c>
      <c r="D21" s="3"/>
      <c r="E21" s="3"/>
      <c r="F21" s="3"/>
      <c r="G21" s="3"/>
      <c r="H21" s="3"/>
      <c r="I21" s="3"/>
      <c r="J21" s="1"/>
      <c r="K21" s="3"/>
      <c r="L21" s="3"/>
      <c r="M21" s="3"/>
      <c r="N21" s="3"/>
      <c r="O21" s="3"/>
      <c r="P21" s="3"/>
      <c r="Q21" s="1"/>
      <c r="R21" s="3"/>
      <c r="S21" s="3"/>
      <c r="T21" s="3"/>
      <c r="U21" s="3"/>
      <c r="V21" s="3"/>
      <c r="W21" s="3"/>
      <c r="X21" s="1"/>
      <c r="Y21" s="3"/>
      <c r="Z21" s="3"/>
      <c r="AA21" s="3"/>
      <c r="AB21" s="3"/>
      <c r="AC21" s="3"/>
      <c r="AD21" s="3"/>
      <c r="AE21" s="1"/>
      <c r="AF21" s="3"/>
      <c r="AG21" s="3"/>
      <c r="AH21" s="3"/>
      <c r="AI21" s="3"/>
      <c r="AJ21" s="3"/>
      <c r="AK21" s="3"/>
      <c r="AL21" s="1"/>
      <c r="AM21" s="3"/>
      <c r="AN21" s="3"/>
      <c r="AO21" s="3"/>
      <c r="AP21" s="3"/>
      <c r="AQ21" s="3"/>
      <c r="AR21" s="3"/>
      <c r="AS21" s="1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3"/>
      <c r="BI21" s="3"/>
      <c r="BJ21" s="3"/>
      <c r="BK21" s="22"/>
      <c r="BL21" s="22"/>
      <c r="BM21" s="22"/>
      <c r="BN21" s="22"/>
      <c r="BO21" s="22"/>
      <c r="BP21" s="22"/>
      <c r="BQ21" s="15"/>
      <c r="BR21" s="27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1"/>
      <c r="CD21" s="1"/>
      <c r="CE21" s="1"/>
    </row>
    <row r="22" spans="1:83" ht="15">
      <c r="A22" s="6">
        <f t="shared" si="0"/>
        <v>16</v>
      </c>
      <c r="B22" s="4" t="s">
        <v>52</v>
      </c>
      <c r="C22" s="17">
        <f t="shared" si="1"/>
        <v>5</v>
      </c>
      <c r="D22" s="3"/>
      <c r="E22" s="3"/>
      <c r="F22" s="3"/>
      <c r="G22" s="3"/>
      <c r="H22" s="3"/>
      <c r="I22" s="3"/>
      <c r="J22" s="1"/>
      <c r="K22" s="3"/>
      <c r="L22" s="3"/>
      <c r="M22" s="3"/>
      <c r="N22" s="3"/>
      <c r="O22" s="3"/>
      <c r="P22" s="3"/>
      <c r="Q22" s="1"/>
      <c r="R22" s="3"/>
      <c r="S22" s="3"/>
      <c r="T22" s="3"/>
      <c r="U22" s="3"/>
      <c r="V22" s="3"/>
      <c r="W22" s="3"/>
      <c r="X22" s="1">
        <v>3</v>
      </c>
      <c r="Y22" s="3"/>
      <c r="Z22" s="3"/>
      <c r="AA22" s="3"/>
      <c r="AB22" s="3"/>
      <c r="AC22" s="3"/>
      <c r="AD22" s="3"/>
      <c r="AE22" s="1"/>
      <c r="AF22" s="3"/>
      <c r="AG22" s="3"/>
      <c r="AH22" s="3"/>
      <c r="AI22" s="3"/>
      <c r="AJ22" s="3"/>
      <c r="AK22" s="3"/>
      <c r="AL22" s="1"/>
      <c r="AM22" s="3"/>
      <c r="AN22" s="3"/>
      <c r="AO22" s="3">
        <v>1</v>
      </c>
      <c r="AP22" s="3"/>
      <c r="AQ22" s="3"/>
      <c r="AR22" s="3"/>
      <c r="AS22" s="1"/>
      <c r="AT22" s="18"/>
      <c r="AU22" s="18"/>
      <c r="AV22" s="18"/>
      <c r="AW22" s="18"/>
      <c r="AX22" s="18"/>
      <c r="AY22" s="18"/>
      <c r="AZ22" s="18"/>
      <c r="BA22" s="18"/>
      <c r="BB22" s="18">
        <v>1</v>
      </c>
      <c r="BC22" s="18"/>
      <c r="BD22" s="18"/>
      <c r="BE22" s="18"/>
      <c r="BF22" s="18"/>
      <c r="BG22" s="18"/>
      <c r="BH22" s="3"/>
      <c r="BI22" s="3"/>
      <c r="BJ22" s="3"/>
      <c r="BK22" s="22"/>
      <c r="BL22" s="22"/>
      <c r="BM22" s="22"/>
      <c r="BN22" s="22"/>
      <c r="BO22" s="22"/>
      <c r="BP22" s="22"/>
      <c r="BQ22" s="15"/>
      <c r="BR22" s="27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1"/>
      <c r="CD22" s="1"/>
      <c r="CE22" s="1"/>
    </row>
    <row r="23" spans="1:83" ht="15">
      <c r="A23" s="6">
        <f t="shared" si="0"/>
        <v>17</v>
      </c>
      <c r="B23" s="8" t="s">
        <v>65</v>
      </c>
      <c r="C23" s="17">
        <f t="shared" si="1"/>
        <v>0</v>
      </c>
      <c r="D23" s="3"/>
      <c r="E23" s="3"/>
      <c r="F23" s="3"/>
      <c r="G23" s="3"/>
      <c r="H23" s="3"/>
      <c r="I23" s="3"/>
      <c r="J23" s="1"/>
      <c r="K23" s="3"/>
      <c r="L23" s="3"/>
      <c r="M23" s="3"/>
      <c r="N23" s="3"/>
      <c r="O23" s="3"/>
      <c r="P23" s="3"/>
      <c r="Q23" s="1"/>
      <c r="R23" s="3"/>
      <c r="S23" s="3"/>
      <c r="T23" s="3"/>
      <c r="U23" s="3"/>
      <c r="V23" s="3"/>
      <c r="W23" s="3"/>
      <c r="X23" s="1"/>
      <c r="Y23" s="3"/>
      <c r="Z23" s="3"/>
      <c r="AA23" s="3"/>
      <c r="AB23" s="3"/>
      <c r="AC23" s="3"/>
      <c r="AD23" s="3"/>
      <c r="AE23" s="1"/>
      <c r="AF23" s="3"/>
      <c r="AG23" s="3"/>
      <c r="AH23" s="3"/>
      <c r="AI23" s="3"/>
      <c r="AJ23" s="3"/>
      <c r="AK23" s="3"/>
      <c r="AL23" s="1"/>
      <c r="AM23" s="3"/>
      <c r="AN23" s="3"/>
      <c r="AO23" s="3"/>
      <c r="AP23" s="3"/>
      <c r="AQ23" s="3"/>
      <c r="AR23" s="3"/>
      <c r="AS23" s="1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3"/>
      <c r="BI23" s="3"/>
      <c r="BJ23" s="3"/>
      <c r="BK23" s="22"/>
      <c r="BL23" s="22"/>
      <c r="BM23" s="22"/>
      <c r="BN23" s="22"/>
      <c r="BO23" s="22"/>
      <c r="BP23" s="22"/>
      <c r="BQ23" s="15"/>
      <c r="BR23" s="27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1"/>
      <c r="CD23" s="1"/>
      <c r="CE23" s="1"/>
    </row>
    <row r="24" spans="1:83" ht="15">
      <c r="A24" s="6">
        <f t="shared" si="0"/>
        <v>18</v>
      </c>
      <c r="B24" s="4" t="s">
        <v>41</v>
      </c>
      <c r="C24" s="17">
        <f t="shared" si="1"/>
        <v>0</v>
      </c>
      <c r="D24" s="3"/>
      <c r="E24" s="3"/>
      <c r="F24" s="3"/>
      <c r="G24" s="3"/>
      <c r="H24" s="3"/>
      <c r="I24" s="3"/>
      <c r="J24" s="1"/>
      <c r="K24" s="3"/>
      <c r="L24" s="3"/>
      <c r="M24" s="3"/>
      <c r="N24" s="3"/>
      <c r="O24" s="3"/>
      <c r="P24" s="3"/>
      <c r="Q24" s="1"/>
      <c r="R24" s="3"/>
      <c r="S24" s="3"/>
      <c r="T24" s="3"/>
      <c r="U24" s="3"/>
      <c r="V24" s="3"/>
      <c r="W24" s="3"/>
      <c r="X24" s="1"/>
      <c r="Y24" s="3"/>
      <c r="Z24" s="3"/>
      <c r="AA24" s="3"/>
      <c r="AB24" s="3"/>
      <c r="AC24" s="3"/>
      <c r="AD24" s="3"/>
      <c r="AE24" s="1"/>
      <c r="AF24" s="3"/>
      <c r="AG24" s="3"/>
      <c r="AH24" s="3"/>
      <c r="AI24" s="3"/>
      <c r="AJ24" s="3"/>
      <c r="AK24" s="3"/>
      <c r="AL24" s="1"/>
      <c r="AM24" s="3"/>
      <c r="AN24" s="3"/>
      <c r="AO24" s="3"/>
      <c r="AP24" s="3"/>
      <c r="AQ24" s="3"/>
      <c r="AR24" s="3"/>
      <c r="AS24" s="1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3"/>
      <c r="BI24" s="3"/>
      <c r="BJ24" s="3"/>
      <c r="BK24" s="22"/>
      <c r="BL24" s="22"/>
      <c r="BM24" s="22"/>
      <c r="BN24" s="22"/>
      <c r="BO24" s="22"/>
      <c r="BP24" s="22"/>
      <c r="BQ24" s="15"/>
      <c r="BR24" s="27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1"/>
      <c r="CD24" s="1"/>
      <c r="CE24" s="1"/>
    </row>
    <row r="25" spans="1:83" ht="15">
      <c r="A25" s="6">
        <f t="shared" si="0"/>
        <v>19</v>
      </c>
      <c r="B25" s="4" t="s">
        <v>66</v>
      </c>
      <c r="C25" s="17">
        <f t="shared" si="1"/>
        <v>0</v>
      </c>
      <c r="D25" s="3"/>
      <c r="E25" s="3"/>
      <c r="F25" s="3"/>
      <c r="G25" s="3"/>
      <c r="H25" s="3"/>
      <c r="I25" s="3"/>
      <c r="J25" s="1"/>
      <c r="K25" s="3"/>
      <c r="L25" s="3"/>
      <c r="M25" s="3"/>
      <c r="N25" s="3"/>
      <c r="O25" s="3"/>
      <c r="P25" s="3"/>
      <c r="Q25" s="1"/>
      <c r="R25" s="3"/>
      <c r="S25" s="3"/>
      <c r="T25" s="3"/>
      <c r="U25" s="3"/>
      <c r="V25" s="3"/>
      <c r="W25" s="3"/>
      <c r="X25" s="1"/>
      <c r="Y25" s="3"/>
      <c r="Z25" s="3"/>
      <c r="AA25" s="3"/>
      <c r="AB25" s="3"/>
      <c r="AC25" s="3"/>
      <c r="AD25" s="3"/>
      <c r="AE25" s="1"/>
      <c r="AF25" s="3"/>
      <c r="AG25" s="3"/>
      <c r="AH25" s="3"/>
      <c r="AI25" s="3"/>
      <c r="AJ25" s="3"/>
      <c r="AK25" s="3"/>
      <c r="AL25" s="1"/>
      <c r="AM25" s="3"/>
      <c r="AN25" s="3"/>
      <c r="AO25" s="3"/>
      <c r="AP25" s="3"/>
      <c r="AQ25" s="3"/>
      <c r="AR25" s="3"/>
      <c r="AS25" s="1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3"/>
      <c r="BI25" s="3"/>
      <c r="BJ25" s="3"/>
      <c r="BK25" s="22"/>
      <c r="BL25" s="22"/>
      <c r="BM25" s="22"/>
      <c r="BN25" s="22"/>
      <c r="BO25" s="22"/>
      <c r="BP25" s="22"/>
      <c r="BQ25" s="15"/>
      <c r="BR25" s="27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1"/>
      <c r="CD25" s="1"/>
      <c r="CE25" s="1"/>
    </row>
    <row r="26" spans="1:83" ht="15">
      <c r="A26" s="6">
        <f t="shared" si="0"/>
        <v>20</v>
      </c>
      <c r="B26" s="4" t="s">
        <v>42</v>
      </c>
      <c r="C26" s="17">
        <f t="shared" si="1"/>
        <v>9</v>
      </c>
      <c r="D26" s="3"/>
      <c r="E26" s="3"/>
      <c r="F26" s="3"/>
      <c r="G26" s="3"/>
      <c r="H26" s="3"/>
      <c r="I26" s="3"/>
      <c r="J26" s="1"/>
      <c r="K26" s="3"/>
      <c r="L26" s="3"/>
      <c r="M26" s="3"/>
      <c r="N26" s="3"/>
      <c r="O26" s="3"/>
      <c r="P26" s="3"/>
      <c r="Q26" s="1"/>
      <c r="R26" s="3"/>
      <c r="S26" s="3"/>
      <c r="T26" s="3"/>
      <c r="U26" s="3"/>
      <c r="V26" s="3"/>
      <c r="W26" s="3"/>
      <c r="X26" s="1"/>
      <c r="Y26" s="3"/>
      <c r="Z26" s="3"/>
      <c r="AA26" s="3"/>
      <c r="AB26" s="3"/>
      <c r="AC26" s="3"/>
      <c r="AD26" s="3"/>
      <c r="AE26" s="1"/>
      <c r="AF26" s="3"/>
      <c r="AG26" s="3"/>
      <c r="AH26" s="3"/>
      <c r="AI26" s="3"/>
      <c r="AJ26" s="3"/>
      <c r="AK26" s="3"/>
      <c r="AL26" s="1"/>
      <c r="AM26" s="3"/>
      <c r="AN26" s="3">
        <v>1</v>
      </c>
      <c r="AO26" s="3"/>
      <c r="AP26" s="3"/>
      <c r="AQ26" s="3">
        <v>1</v>
      </c>
      <c r="AR26" s="3"/>
      <c r="AS26" s="1"/>
      <c r="AT26" s="18"/>
      <c r="AU26" s="18">
        <v>1</v>
      </c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3"/>
      <c r="BI26" s="3">
        <v>3</v>
      </c>
      <c r="BJ26" s="3"/>
      <c r="BK26" s="22">
        <v>3</v>
      </c>
      <c r="BL26" s="22"/>
      <c r="BM26" s="22"/>
      <c r="BN26" s="22"/>
      <c r="BO26" s="22"/>
      <c r="BP26" s="22"/>
      <c r="BQ26" s="15"/>
      <c r="BR26" s="27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1"/>
      <c r="CD26" s="1"/>
      <c r="CE26" s="1"/>
    </row>
    <row r="27" spans="1:83" ht="15">
      <c r="A27" s="6">
        <f t="shared" si="0"/>
        <v>21</v>
      </c>
      <c r="B27" s="4" t="s">
        <v>11</v>
      </c>
      <c r="C27" s="17">
        <f t="shared" si="1"/>
        <v>3</v>
      </c>
      <c r="D27" s="3"/>
      <c r="E27" s="3"/>
      <c r="F27" s="3"/>
      <c r="G27" s="3"/>
      <c r="H27" s="3"/>
      <c r="I27" s="3"/>
      <c r="J27" s="1"/>
      <c r="K27" s="3"/>
      <c r="L27" s="3"/>
      <c r="M27" s="3"/>
      <c r="N27" s="3"/>
      <c r="O27" s="3"/>
      <c r="P27" s="3"/>
      <c r="Q27" s="1"/>
      <c r="R27" s="3"/>
      <c r="S27" s="3"/>
      <c r="T27" s="3"/>
      <c r="U27" s="3"/>
      <c r="V27" s="3"/>
      <c r="W27" s="3">
        <v>2</v>
      </c>
      <c r="X27" s="1"/>
      <c r="Y27" s="3"/>
      <c r="Z27" s="3"/>
      <c r="AA27" s="3"/>
      <c r="AB27" s="3"/>
      <c r="AC27" s="3"/>
      <c r="AD27" s="3"/>
      <c r="AE27" s="1"/>
      <c r="AF27" s="3"/>
      <c r="AG27" s="3"/>
      <c r="AH27" s="3"/>
      <c r="AI27" s="3"/>
      <c r="AJ27" s="3"/>
      <c r="AK27" s="3"/>
      <c r="AL27" s="1"/>
      <c r="AM27" s="3"/>
      <c r="AN27" s="3"/>
      <c r="AO27" s="3"/>
      <c r="AP27" s="3"/>
      <c r="AQ27" s="3"/>
      <c r="AR27" s="3"/>
      <c r="AS27" s="1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3"/>
      <c r="BI27" s="3"/>
      <c r="BJ27" s="3"/>
      <c r="BK27" s="22"/>
      <c r="BL27" s="22">
        <v>1</v>
      </c>
      <c r="BM27" s="22"/>
      <c r="BN27" s="22"/>
      <c r="BO27" s="22"/>
      <c r="BP27" s="22"/>
      <c r="BQ27" s="15"/>
      <c r="BR27" s="27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1"/>
      <c r="CD27" s="1"/>
      <c r="CE27" s="1"/>
    </row>
    <row r="28" spans="1:83" ht="15">
      <c r="A28" s="6">
        <f t="shared" si="0"/>
        <v>22</v>
      </c>
      <c r="B28" s="4" t="s">
        <v>12</v>
      </c>
      <c r="C28" s="17">
        <f t="shared" si="1"/>
        <v>0</v>
      </c>
      <c r="D28" s="3"/>
      <c r="E28" s="3"/>
      <c r="F28" s="3"/>
      <c r="G28" s="3"/>
      <c r="H28" s="3"/>
      <c r="I28" s="3"/>
      <c r="J28" s="1"/>
      <c r="K28" s="3"/>
      <c r="L28" s="3"/>
      <c r="M28" s="3"/>
      <c r="N28" s="3"/>
      <c r="O28" s="3"/>
      <c r="P28" s="3"/>
      <c r="Q28" s="1"/>
      <c r="R28" s="3"/>
      <c r="S28" s="3"/>
      <c r="T28" s="3"/>
      <c r="U28" s="3"/>
      <c r="V28" s="3"/>
      <c r="W28" s="3"/>
      <c r="X28" s="1"/>
      <c r="Y28" s="3"/>
      <c r="Z28" s="3"/>
      <c r="AA28" s="3"/>
      <c r="AB28" s="3"/>
      <c r="AC28" s="3"/>
      <c r="AD28" s="3"/>
      <c r="AE28" s="1"/>
      <c r="AF28" s="3"/>
      <c r="AG28" s="3"/>
      <c r="AH28" s="3"/>
      <c r="AI28" s="3"/>
      <c r="AJ28" s="3"/>
      <c r="AK28" s="3"/>
      <c r="AL28" s="1"/>
      <c r="AM28" s="3"/>
      <c r="AN28" s="3"/>
      <c r="AO28" s="3"/>
      <c r="AP28" s="3"/>
      <c r="AQ28" s="3"/>
      <c r="AR28" s="3"/>
      <c r="AS28" s="1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3"/>
      <c r="BI28" s="3"/>
      <c r="BJ28" s="3"/>
      <c r="BK28" s="22"/>
      <c r="BL28" s="22"/>
      <c r="BM28" s="22"/>
      <c r="BN28" s="22"/>
      <c r="BO28" s="22"/>
      <c r="BP28" s="22"/>
      <c r="BQ28" s="15"/>
      <c r="BR28" s="27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1"/>
      <c r="CD28" s="1"/>
      <c r="CE28" s="1"/>
    </row>
    <row r="29" spans="1:83" ht="26.25">
      <c r="A29" s="6">
        <f t="shared" si="0"/>
        <v>23</v>
      </c>
      <c r="B29" s="4" t="s">
        <v>87</v>
      </c>
      <c r="C29" s="17">
        <f t="shared" si="1"/>
        <v>31</v>
      </c>
      <c r="D29" s="3"/>
      <c r="E29" s="3"/>
      <c r="F29" s="3"/>
      <c r="G29" s="3"/>
      <c r="H29" s="3">
        <v>1</v>
      </c>
      <c r="I29" s="3"/>
      <c r="J29" s="1"/>
      <c r="K29" s="3"/>
      <c r="L29" s="3"/>
      <c r="M29" s="3">
        <v>1</v>
      </c>
      <c r="N29" s="3"/>
      <c r="O29" s="3">
        <v>1</v>
      </c>
      <c r="P29" s="3"/>
      <c r="Q29" s="1">
        <v>1</v>
      </c>
      <c r="R29" s="3"/>
      <c r="S29" s="3"/>
      <c r="T29" s="3"/>
      <c r="U29" s="3">
        <v>1</v>
      </c>
      <c r="V29" s="3">
        <v>1</v>
      </c>
      <c r="W29" s="3"/>
      <c r="X29" s="1">
        <v>2</v>
      </c>
      <c r="Y29" s="3"/>
      <c r="Z29" s="3"/>
      <c r="AA29" s="3">
        <v>1</v>
      </c>
      <c r="AB29" s="3">
        <v>3</v>
      </c>
      <c r="AC29" s="3">
        <v>2</v>
      </c>
      <c r="AD29" s="3"/>
      <c r="AE29" s="1"/>
      <c r="AF29" s="3"/>
      <c r="AG29" s="3"/>
      <c r="AH29" s="3"/>
      <c r="AI29" s="3"/>
      <c r="AJ29" s="3">
        <v>2</v>
      </c>
      <c r="AK29" s="3"/>
      <c r="AL29" s="1"/>
      <c r="AM29" s="3"/>
      <c r="AN29" s="3"/>
      <c r="AO29" s="3"/>
      <c r="AP29" s="3">
        <v>1</v>
      </c>
      <c r="AQ29" s="3"/>
      <c r="AR29" s="3"/>
      <c r="AS29" s="1">
        <v>1</v>
      </c>
      <c r="AT29" s="18"/>
      <c r="AU29" s="18">
        <v>1</v>
      </c>
      <c r="AV29" s="18"/>
      <c r="AW29" s="18"/>
      <c r="AX29" s="18">
        <v>1</v>
      </c>
      <c r="AY29" s="18"/>
      <c r="AZ29" s="18"/>
      <c r="BA29" s="18"/>
      <c r="BB29" s="18"/>
      <c r="BC29" s="18"/>
      <c r="BD29" s="18"/>
      <c r="BE29" s="18"/>
      <c r="BF29" s="18"/>
      <c r="BG29" s="18"/>
      <c r="BH29" s="3">
        <v>3</v>
      </c>
      <c r="BI29" s="3">
        <v>1</v>
      </c>
      <c r="BJ29" s="3"/>
      <c r="BK29" s="22"/>
      <c r="BL29" s="22">
        <v>2</v>
      </c>
      <c r="BM29" s="22"/>
      <c r="BN29" s="22">
        <v>2</v>
      </c>
      <c r="BO29" s="22">
        <v>1</v>
      </c>
      <c r="BP29" s="22"/>
      <c r="BQ29" s="16"/>
      <c r="BR29" s="27">
        <v>1</v>
      </c>
      <c r="BS29" s="25"/>
      <c r="BT29" s="25">
        <v>1</v>
      </c>
      <c r="BU29" s="25"/>
      <c r="BV29" s="25"/>
      <c r="BW29" s="25"/>
      <c r="BX29" s="25"/>
      <c r="BY29" s="25"/>
      <c r="BZ29" s="25"/>
      <c r="CA29" s="25"/>
      <c r="CB29" s="25"/>
      <c r="CC29" s="1"/>
      <c r="CD29" s="1"/>
      <c r="CE29" s="1"/>
    </row>
    <row r="30" spans="1:83" ht="15">
      <c r="A30" s="6">
        <f t="shared" si="0"/>
        <v>24</v>
      </c>
      <c r="B30" s="4" t="s">
        <v>67</v>
      </c>
      <c r="C30" s="17">
        <f t="shared" si="1"/>
        <v>0</v>
      </c>
      <c r="D30" s="3"/>
      <c r="E30" s="3"/>
      <c r="F30" s="3"/>
      <c r="G30" s="3"/>
      <c r="H30" s="3"/>
      <c r="I30" s="3"/>
      <c r="J30" s="1"/>
      <c r="K30" s="3"/>
      <c r="L30" s="3"/>
      <c r="M30" s="3"/>
      <c r="N30" s="3"/>
      <c r="O30" s="3"/>
      <c r="P30" s="3"/>
      <c r="Q30" s="1"/>
      <c r="R30" s="3"/>
      <c r="S30" s="3"/>
      <c r="T30" s="3"/>
      <c r="U30" s="3"/>
      <c r="V30" s="3"/>
      <c r="W30" s="3"/>
      <c r="X30" s="1"/>
      <c r="Y30" s="3"/>
      <c r="Z30" s="3"/>
      <c r="AA30" s="3"/>
      <c r="AB30" s="3"/>
      <c r="AC30" s="3"/>
      <c r="AD30" s="3"/>
      <c r="AE30" s="1"/>
      <c r="AF30" s="3"/>
      <c r="AG30" s="3"/>
      <c r="AH30" s="3"/>
      <c r="AI30" s="3"/>
      <c r="AJ30" s="3"/>
      <c r="AK30" s="3"/>
      <c r="AL30" s="1"/>
      <c r="AM30" s="3"/>
      <c r="AN30" s="3"/>
      <c r="AO30" s="3"/>
      <c r="AP30" s="3"/>
      <c r="AQ30" s="3"/>
      <c r="AR30" s="3"/>
      <c r="AS30" s="1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3"/>
      <c r="BI30" s="3"/>
      <c r="BJ30" s="3"/>
      <c r="BK30" s="22"/>
      <c r="BL30" s="22"/>
      <c r="BM30" s="22"/>
      <c r="BN30" s="22"/>
      <c r="BO30" s="22"/>
      <c r="BP30" s="22"/>
      <c r="BQ30" s="15"/>
      <c r="BR30" s="27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1"/>
      <c r="CD30" s="1"/>
      <c r="CE30" s="1"/>
    </row>
    <row r="31" spans="1:83" ht="15">
      <c r="A31" s="6">
        <f t="shared" si="0"/>
        <v>25</v>
      </c>
      <c r="B31" s="4" t="s">
        <v>13</v>
      </c>
      <c r="C31" s="17">
        <f t="shared" si="1"/>
        <v>0</v>
      </c>
      <c r="D31" s="3"/>
      <c r="E31" s="3"/>
      <c r="F31" s="3"/>
      <c r="G31" s="3"/>
      <c r="H31" s="3"/>
      <c r="I31" s="3"/>
      <c r="J31" s="1"/>
      <c r="K31" s="3"/>
      <c r="L31" s="3"/>
      <c r="M31" s="3"/>
      <c r="N31" s="3"/>
      <c r="O31" s="3"/>
      <c r="P31" s="3"/>
      <c r="Q31" s="1"/>
      <c r="R31" s="3"/>
      <c r="S31" s="3"/>
      <c r="T31" s="3"/>
      <c r="U31" s="3"/>
      <c r="V31" s="3"/>
      <c r="W31" s="3"/>
      <c r="X31" s="1"/>
      <c r="Y31" s="3"/>
      <c r="Z31" s="3"/>
      <c r="AA31" s="3"/>
      <c r="AB31" s="3"/>
      <c r="AC31" s="3"/>
      <c r="AD31" s="3"/>
      <c r="AE31" s="1"/>
      <c r="AF31" s="3"/>
      <c r="AG31" s="3"/>
      <c r="AH31" s="3"/>
      <c r="AI31" s="3"/>
      <c r="AJ31" s="3"/>
      <c r="AK31" s="3"/>
      <c r="AL31" s="1"/>
      <c r="AM31" s="3"/>
      <c r="AN31" s="3"/>
      <c r="AO31" s="3"/>
      <c r="AP31" s="3"/>
      <c r="AQ31" s="3"/>
      <c r="AR31" s="3"/>
      <c r="AS31" s="1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3"/>
      <c r="BI31" s="3"/>
      <c r="BJ31" s="3"/>
      <c r="BK31" s="22"/>
      <c r="BL31" s="22"/>
      <c r="BM31" s="22"/>
      <c r="BN31" s="22"/>
      <c r="BO31" s="22"/>
      <c r="BP31" s="22"/>
      <c r="BQ31" s="15"/>
      <c r="BR31" s="27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1"/>
      <c r="CD31" s="1"/>
      <c r="CE31" s="1"/>
    </row>
    <row r="32" spans="1:83" ht="15">
      <c r="A32" s="6">
        <f t="shared" si="0"/>
        <v>26</v>
      </c>
      <c r="B32" s="4" t="s">
        <v>14</v>
      </c>
      <c r="C32" s="17">
        <f t="shared" si="1"/>
        <v>0</v>
      </c>
      <c r="D32" s="3"/>
      <c r="E32" s="3"/>
      <c r="F32" s="3"/>
      <c r="G32" s="3"/>
      <c r="H32" s="3"/>
      <c r="I32" s="3"/>
      <c r="J32" s="1"/>
      <c r="K32" s="3"/>
      <c r="L32" s="3"/>
      <c r="M32" s="3"/>
      <c r="N32" s="3"/>
      <c r="O32" s="3"/>
      <c r="P32" s="3"/>
      <c r="Q32" s="1"/>
      <c r="R32" s="3"/>
      <c r="S32" s="3"/>
      <c r="T32" s="3"/>
      <c r="U32" s="3"/>
      <c r="V32" s="3"/>
      <c r="W32" s="3"/>
      <c r="X32" s="1"/>
      <c r="Y32" s="3"/>
      <c r="Z32" s="3"/>
      <c r="AA32" s="3"/>
      <c r="AB32" s="3"/>
      <c r="AC32" s="3"/>
      <c r="AD32" s="3"/>
      <c r="AE32" s="1"/>
      <c r="AF32" s="3"/>
      <c r="AG32" s="3"/>
      <c r="AH32" s="3"/>
      <c r="AI32" s="3"/>
      <c r="AJ32" s="3"/>
      <c r="AK32" s="3"/>
      <c r="AL32" s="1"/>
      <c r="AM32" s="3"/>
      <c r="AN32" s="3"/>
      <c r="AO32" s="3"/>
      <c r="AP32" s="3"/>
      <c r="AQ32" s="3"/>
      <c r="AR32" s="3"/>
      <c r="AS32" s="1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3"/>
      <c r="BI32" s="3"/>
      <c r="BJ32" s="3"/>
      <c r="BK32" s="22"/>
      <c r="BL32" s="22"/>
      <c r="BM32" s="22"/>
      <c r="BN32" s="22"/>
      <c r="BO32" s="22"/>
      <c r="BP32" s="22"/>
      <c r="BQ32" s="15"/>
      <c r="BR32" s="27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1"/>
      <c r="CD32" s="1"/>
      <c r="CE32" s="1"/>
    </row>
    <row r="33" spans="1:83" ht="15">
      <c r="A33" s="6">
        <f t="shared" si="0"/>
        <v>27</v>
      </c>
      <c r="B33" s="4" t="s">
        <v>68</v>
      </c>
      <c r="C33" s="17">
        <f t="shared" si="1"/>
        <v>0</v>
      </c>
      <c r="D33" s="3"/>
      <c r="E33" s="3"/>
      <c r="F33" s="3"/>
      <c r="G33" s="3"/>
      <c r="H33" s="3"/>
      <c r="I33" s="3"/>
      <c r="J33" s="1"/>
      <c r="K33" s="3"/>
      <c r="L33" s="3"/>
      <c r="M33" s="3"/>
      <c r="N33" s="3"/>
      <c r="O33" s="3"/>
      <c r="P33" s="3"/>
      <c r="Q33" s="1"/>
      <c r="R33" s="3"/>
      <c r="S33" s="3"/>
      <c r="T33" s="3"/>
      <c r="U33" s="3"/>
      <c r="V33" s="3"/>
      <c r="W33" s="3"/>
      <c r="X33" s="1"/>
      <c r="Y33" s="3"/>
      <c r="Z33" s="3"/>
      <c r="AA33" s="3"/>
      <c r="AB33" s="3"/>
      <c r="AC33" s="3"/>
      <c r="AD33" s="3"/>
      <c r="AE33" s="1"/>
      <c r="AF33" s="3"/>
      <c r="AG33" s="3"/>
      <c r="AH33" s="3"/>
      <c r="AI33" s="3"/>
      <c r="AJ33" s="3"/>
      <c r="AK33" s="3"/>
      <c r="AL33" s="1"/>
      <c r="AM33" s="3"/>
      <c r="AN33" s="3"/>
      <c r="AO33" s="3"/>
      <c r="AP33" s="3"/>
      <c r="AQ33" s="3"/>
      <c r="AR33" s="3"/>
      <c r="AS33" s="1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3"/>
      <c r="BI33" s="3"/>
      <c r="BJ33" s="3"/>
      <c r="BK33" s="22"/>
      <c r="BL33" s="22"/>
      <c r="BM33" s="22"/>
      <c r="BN33" s="22"/>
      <c r="BO33" s="22"/>
      <c r="BP33" s="22"/>
      <c r="BQ33" s="15"/>
      <c r="BR33" s="27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1"/>
      <c r="CD33" s="1"/>
      <c r="CE33" s="1"/>
    </row>
    <row r="34" spans="1:83" ht="15">
      <c r="A34" s="6">
        <f t="shared" si="0"/>
        <v>28</v>
      </c>
      <c r="B34" s="4" t="s">
        <v>43</v>
      </c>
      <c r="C34" s="17">
        <f t="shared" si="1"/>
        <v>0</v>
      </c>
      <c r="D34" s="3"/>
      <c r="E34" s="3"/>
      <c r="F34" s="3"/>
      <c r="G34" s="3"/>
      <c r="H34" s="3"/>
      <c r="I34" s="3"/>
      <c r="J34" s="1"/>
      <c r="K34" s="3"/>
      <c r="L34" s="3"/>
      <c r="M34" s="3"/>
      <c r="N34" s="3"/>
      <c r="O34" s="3"/>
      <c r="P34" s="3"/>
      <c r="Q34" s="1"/>
      <c r="R34" s="3"/>
      <c r="S34" s="3"/>
      <c r="T34" s="3"/>
      <c r="U34" s="3"/>
      <c r="V34" s="3"/>
      <c r="W34" s="3"/>
      <c r="X34" s="1"/>
      <c r="Y34" s="3"/>
      <c r="Z34" s="3"/>
      <c r="AA34" s="3"/>
      <c r="AB34" s="3"/>
      <c r="AC34" s="3"/>
      <c r="AD34" s="3"/>
      <c r="AE34" s="1"/>
      <c r="AF34" s="3"/>
      <c r="AG34" s="3"/>
      <c r="AH34" s="3"/>
      <c r="AI34" s="3"/>
      <c r="AJ34" s="3"/>
      <c r="AK34" s="3"/>
      <c r="AL34" s="1"/>
      <c r="AM34" s="3"/>
      <c r="AN34" s="3"/>
      <c r="AO34" s="3"/>
      <c r="AP34" s="3"/>
      <c r="AQ34" s="3"/>
      <c r="AR34" s="3"/>
      <c r="AS34" s="1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3"/>
      <c r="BI34" s="3"/>
      <c r="BJ34" s="3"/>
      <c r="BK34" s="22"/>
      <c r="BL34" s="22"/>
      <c r="BM34" s="22"/>
      <c r="BN34" s="22"/>
      <c r="BO34" s="22"/>
      <c r="BP34" s="22"/>
      <c r="BQ34" s="15"/>
      <c r="BR34" s="27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1"/>
      <c r="CD34" s="1"/>
      <c r="CE34" s="1"/>
    </row>
    <row r="35" spans="1:83" ht="15">
      <c r="A35" s="6">
        <f t="shared" si="0"/>
        <v>29</v>
      </c>
      <c r="B35" s="4" t="s">
        <v>88</v>
      </c>
      <c r="C35" s="17">
        <f t="shared" si="1"/>
        <v>1</v>
      </c>
      <c r="D35" s="3"/>
      <c r="E35" s="3"/>
      <c r="F35" s="3"/>
      <c r="G35" s="3"/>
      <c r="H35" s="3"/>
      <c r="I35" s="3"/>
      <c r="J35" s="1"/>
      <c r="K35" s="3"/>
      <c r="L35" s="3"/>
      <c r="M35" s="3"/>
      <c r="N35" s="3"/>
      <c r="O35" s="3"/>
      <c r="P35" s="3"/>
      <c r="Q35" s="1"/>
      <c r="R35" s="3"/>
      <c r="S35" s="3"/>
      <c r="T35" s="3"/>
      <c r="U35" s="3"/>
      <c r="V35" s="3"/>
      <c r="W35" s="3"/>
      <c r="X35" s="1"/>
      <c r="Y35" s="3"/>
      <c r="Z35" s="3"/>
      <c r="AA35" s="3"/>
      <c r="AB35" s="3"/>
      <c r="AC35" s="3">
        <v>1</v>
      </c>
      <c r="AD35" s="3"/>
      <c r="AE35" s="1"/>
      <c r="AF35" s="3"/>
      <c r="AG35" s="3"/>
      <c r="AH35" s="3"/>
      <c r="AI35" s="3"/>
      <c r="AJ35" s="3"/>
      <c r="AK35" s="3"/>
      <c r="AL35" s="1"/>
      <c r="AM35" s="3"/>
      <c r="AN35" s="3"/>
      <c r="AO35" s="3"/>
      <c r="AP35" s="3"/>
      <c r="AQ35" s="3"/>
      <c r="AR35" s="3"/>
      <c r="AS35" s="1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3"/>
      <c r="BI35" s="3"/>
      <c r="BJ35" s="3"/>
      <c r="BK35" s="22"/>
      <c r="BL35" s="22"/>
      <c r="BM35" s="22"/>
      <c r="BN35" s="22"/>
      <c r="BO35" s="22"/>
      <c r="BP35" s="22"/>
      <c r="BQ35" s="15"/>
      <c r="BR35" s="27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1"/>
      <c r="CD35" s="1"/>
      <c r="CE35" s="1"/>
    </row>
    <row r="36" spans="1:83" ht="15">
      <c r="A36" s="6">
        <f t="shared" si="0"/>
        <v>30</v>
      </c>
      <c r="B36" s="4" t="s">
        <v>89</v>
      </c>
      <c r="C36" s="17">
        <f t="shared" si="1"/>
        <v>0</v>
      </c>
      <c r="D36" s="3"/>
      <c r="E36" s="3"/>
      <c r="F36" s="3"/>
      <c r="G36" s="3"/>
      <c r="H36" s="3"/>
      <c r="I36" s="3"/>
      <c r="J36" s="1"/>
      <c r="K36" s="3"/>
      <c r="L36" s="3"/>
      <c r="M36" s="3"/>
      <c r="N36" s="3"/>
      <c r="O36" s="3"/>
      <c r="P36" s="3"/>
      <c r="Q36" s="1"/>
      <c r="R36" s="3"/>
      <c r="S36" s="3"/>
      <c r="T36" s="3"/>
      <c r="U36" s="3"/>
      <c r="V36" s="3"/>
      <c r="W36" s="3"/>
      <c r="X36" s="1"/>
      <c r="Y36" s="3"/>
      <c r="Z36" s="3"/>
      <c r="AA36" s="3"/>
      <c r="AB36" s="3"/>
      <c r="AC36" s="3"/>
      <c r="AD36" s="3"/>
      <c r="AE36" s="1"/>
      <c r="AF36" s="3"/>
      <c r="AG36" s="3"/>
      <c r="AH36" s="3"/>
      <c r="AI36" s="3"/>
      <c r="AJ36" s="3"/>
      <c r="AK36" s="3"/>
      <c r="AL36" s="1"/>
      <c r="AM36" s="12"/>
      <c r="AN36" s="3"/>
      <c r="AO36" s="3"/>
      <c r="AP36" s="3"/>
      <c r="AQ36" s="3"/>
      <c r="AR36" s="3"/>
      <c r="AS36" s="1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3"/>
      <c r="BI36" s="3"/>
      <c r="BJ36" s="3"/>
      <c r="BK36" s="23"/>
      <c r="BL36" s="22"/>
      <c r="BM36" s="22"/>
      <c r="BN36" s="22"/>
      <c r="BO36" s="22"/>
      <c r="BP36" s="22"/>
      <c r="BQ36" s="15"/>
      <c r="BR36" s="27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1"/>
      <c r="CD36" s="1"/>
      <c r="CE36" s="1"/>
    </row>
    <row r="37" spans="1:83" ht="15">
      <c r="A37" s="6">
        <f t="shared" si="0"/>
        <v>31</v>
      </c>
      <c r="B37" s="4" t="s">
        <v>15</v>
      </c>
      <c r="C37" s="17">
        <f t="shared" si="1"/>
        <v>0</v>
      </c>
      <c r="D37" s="3"/>
      <c r="E37" s="3"/>
      <c r="F37" s="3"/>
      <c r="G37" s="3"/>
      <c r="H37" s="3"/>
      <c r="I37" s="3"/>
      <c r="J37" s="1"/>
      <c r="K37" s="3"/>
      <c r="L37" s="3"/>
      <c r="M37" s="3"/>
      <c r="N37" s="3"/>
      <c r="O37" s="3"/>
      <c r="P37" s="3"/>
      <c r="Q37" s="1"/>
      <c r="R37" s="3"/>
      <c r="S37" s="3"/>
      <c r="T37" s="3"/>
      <c r="U37" s="3"/>
      <c r="V37" s="3"/>
      <c r="W37" s="3"/>
      <c r="X37" s="1"/>
      <c r="Y37" s="3"/>
      <c r="Z37" s="3"/>
      <c r="AA37" s="3"/>
      <c r="AB37" s="3"/>
      <c r="AC37" s="3"/>
      <c r="AD37" s="3"/>
      <c r="AE37" s="1"/>
      <c r="AF37" s="3"/>
      <c r="AG37" s="3"/>
      <c r="AH37" s="3"/>
      <c r="AI37" s="3"/>
      <c r="AJ37" s="3"/>
      <c r="AK37" s="3"/>
      <c r="AL37" s="1"/>
      <c r="AM37" s="3"/>
      <c r="AN37" s="3"/>
      <c r="AO37" s="3"/>
      <c r="AP37" s="3"/>
      <c r="AQ37" s="3"/>
      <c r="AR37" s="3"/>
      <c r="AS37" s="1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3"/>
      <c r="BI37" s="3"/>
      <c r="BJ37" s="3"/>
      <c r="BK37" s="22"/>
      <c r="BL37" s="22"/>
      <c r="BM37" s="22"/>
      <c r="BN37" s="22"/>
      <c r="BO37" s="22"/>
      <c r="BP37" s="22"/>
      <c r="BQ37" s="15"/>
      <c r="BR37" s="27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1"/>
      <c r="CD37" s="1"/>
      <c r="CE37" s="1"/>
    </row>
    <row r="38" spans="1:83" ht="15">
      <c r="A38" s="6">
        <f t="shared" si="0"/>
        <v>32</v>
      </c>
      <c r="B38" s="4" t="s">
        <v>44</v>
      </c>
      <c r="C38" s="17">
        <f t="shared" si="1"/>
        <v>23</v>
      </c>
      <c r="D38" s="3"/>
      <c r="E38" s="3">
        <v>1</v>
      </c>
      <c r="F38" s="3"/>
      <c r="G38" s="3"/>
      <c r="H38" s="3">
        <v>1</v>
      </c>
      <c r="I38" s="3"/>
      <c r="J38" s="1"/>
      <c r="K38" s="3"/>
      <c r="L38" s="3"/>
      <c r="M38" s="3"/>
      <c r="N38" s="3">
        <v>1</v>
      </c>
      <c r="O38" s="3">
        <v>1</v>
      </c>
      <c r="P38" s="3">
        <v>1</v>
      </c>
      <c r="Q38" s="1"/>
      <c r="R38" s="3"/>
      <c r="S38" s="3"/>
      <c r="T38" s="3">
        <v>1</v>
      </c>
      <c r="U38" s="3"/>
      <c r="V38" s="3"/>
      <c r="W38" s="3">
        <v>1</v>
      </c>
      <c r="X38" s="1"/>
      <c r="Y38" s="3">
        <v>1</v>
      </c>
      <c r="Z38" s="3"/>
      <c r="AA38" s="3"/>
      <c r="AB38" s="3"/>
      <c r="AC38" s="3">
        <v>1</v>
      </c>
      <c r="AD38" s="3"/>
      <c r="AE38" s="1"/>
      <c r="AF38" s="3"/>
      <c r="AG38" s="3"/>
      <c r="AH38" s="3"/>
      <c r="AI38" s="3"/>
      <c r="AJ38" s="3"/>
      <c r="AK38" s="3"/>
      <c r="AL38" s="1"/>
      <c r="AM38" s="3"/>
      <c r="AN38" s="3"/>
      <c r="AO38" s="3">
        <v>1</v>
      </c>
      <c r="AP38" s="3">
        <v>1</v>
      </c>
      <c r="AQ38" s="3">
        <v>1</v>
      </c>
      <c r="AR38" s="3"/>
      <c r="AS38" s="1"/>
      <c r="AT38" s="18">
        <v>1</v>
      </c>
      <c r="AU38" s="18"/>
      <c r="AV38" s="18"/>
      <c r="AW38" s="18">
        <v>1</v>
      </c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3"/>
      <c r="BI38" s="3">
        <v>2</v>
      </c>
      <c r="BJ38" s="3"/>
      <c r="BK38" s="22">
        <v>1</v>
      </c>
      <c r="BL38" s="22">
        <v>3</v>
      </c>
      <c r="BM38" s="22"/>
      <c r="BN38" s="22"/>
      <c r="BO38" s="22"/>
      <c r="BP38" s="22"/>
      <c r="BQ38" s="15"/>
      <c r="BR38" s="27"/>
      <c r="BS38" s="25"/>
      <c r="BT38" s="25"/>
      <c r="BU38" s="25">
        <v>1</v>
      </c>
      <c r="BV38" s="25">
        <v>1</v>
      </c>
      <c r="BW38" s="25"/>
      <c r="BX38" s="25"/>
      <c r="BY38" s="25"/>
      <c r="BZ38" s="25"/>
      <c r="CA38" s="25"/>
      <c r="CB38" s="25">
        <v>1</v>
      </c>
      <c r="CC38" s="1"/>
      <c r="CD38" s="1"/>
      <c r="CE38" s="1"/>
    </row>
    <row r="39" spans="1:83" ht="15">
      <c r="A39" s="6">
        <f t="shared" si="0"/>
        <v>33</v>
      </c>
      <c r="B39" s="4" t="s">
        <v>16</v>
      </c>
      <c r="C39" s="17">
        <f t="shared" si="1"/>
        <v>3</v>
      </c>
      <c r="D39" s="3"/>
      <c r="E39" s="3"/>
      <c r="F39" s="3"/>
      <c r="G39" s="3"/>
      <c r="H39" s="3"/>
      <c r="I39" s="3"/>
      <c r="J39" s="1"/>
      <c r="K39" s="3"/>
      <c r="L39" s="3"/>
      <c r="M39" s="3"/>
      <c r="N39" s="3"/>
      <c r="O39" s="3"/>
      <c r="P39" s="3"/>
      <c r="Q39" s="1"/>
      <c r="R39" s="3"/>
      <c r="S39" s="3"/>
      <c r="T39" s="3"/>
      <c r="U39" s="3"/>
      <c r="V39" s="3"/>
      <c r="W39" s="3"/>
      <c r="X39" s="1"/>
      <c r="Y39" s="3"/>
      <c r="Z39" s="3"/>
      <c r="AA39" s="3"/>
      <c r="AB39" s="3"/>
      <c r="AC39" s="3"/>
      <c r="AD39" s="3"/>
      <c r="AE39" s="1"/>
      <c r="AF39" s="3"/>
      <c r="AG39" s="3"/>
      <c r="AH39" s="3"/>
      <c r="AI39" s="3"/>
      <c r="AJ39" s="3"/>
      <c r="AK39" s="3"/>
      <c r="AL39" s="1"/>
      <c r="AM39" s="3"/>
      <c r="AN39" s="3"/>
      <c r="AO39" s="3"/>
      <c r="AP39" s="3"/>
      <c r="AQ39" s="3"/>
      <c r="AR39" s="3"/>
      <c r="AS39" s="1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3">
        <v>2</v>
      </c>
      <c r="BI39" s="3"/>
      <c r="BJ39" s="3"/>
      <c r="BK39" s="22">
        <v>1</v>
      </c>
      <c r="BL39" s="22"/>
      <c r="BM39" s="22"/>
      <c r="BN39" s="22"/>
      <c r="BO39" s="22"/>
      <c r="BP39" s="22"/>
      <c r="BQ39" s="15"/>
      <c r="BR39" s="27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1"/>
      <c r="CD39" s="1"/>
      <c r="CE39" s="1"/>
    </row>
    <row r="40" spans="1:83" ht="15">
      <c r="A40" s="6">
        <f t="shared" si="0"/>
        <v>34</v>
      </c>
      <c r="B40" s="4" t="s">
        <v>39</v>
      </c>
      <c r="C40" s="17">
        <f t="shared" si="1"/>
        <v>3</v>
      </c>
      <c r="D40" s="3"/>
      <c r="E40" s="3"/>
      <c r="F40" s="3"/>
      <c r="G40" s="3"/>
      <c r="H40" s="3"/>
      <c r="I40" s="3"/>
      <c r="J40" s="1"/>
      <c r="K40" s="3"/>
      <c r="L40" s="3"/>
      <c r="M40" s="3"/>
      <c r="N40" s="3"/>
      <c r="O40" s="3"/>
      <c r="P40" s="3"/>
      <c r="Q40" s="1"/>
      <c r="R40" s="3"/>
      <c r="S40" s="3"/>
      <c r="T40" s="3"/>
      <c r="U40" s="3"/>
      <c r="V40" s="3"/>
      <c r="W40" s="3"/>
      <c r="X40" s="1"/>
      <c r="Y40" s="3"/>
      <c r="Z40" s="3"/>
      <c r="AA40" s="3"/>
      <c r="AB40" s="3"/>
      <c r="AC40" s="3"/>
      <c r="AD40" s="3"/>
      <c r="AE40" s="1"/>
      <c r="AF40" s="3"/>
      <c r="AG40" s="3"/>
      <c r="AH40" s="3"/>
      <c r="AI40" s="3"/>
      <c r="AJ40" s="3"/>
      <c r="AK40" s="3"/>
      <c r="AL40" s="1"/>
      <c r="AM40" s="3"/>
      <c r="AN40" s="3"/>
      <c r="AO40" s="3"/>
      <c r="AP40" s="3"/>
      <c r="AQ40" s="3"/>
      <c r="AR40" s="3"/>
      <c r="AS40" s="1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3"/>
      <c r="BI40" s="3">
        <v>2</v>
      </c>
      <c r="BJ40" s="3"/>
      <c r="BK40" s="22"/>
      <c r="BL40" s="22"/>
      <c r="BM40" s="22"/>
      <c r="BN40" s="22">
        <v>1</v>
      </c>
      <c r="BO40" s="22"/>
      <c r="BP40" s="22"/>
      <c r="BQ40" s="15"/>
      <c r="BR40" s="27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1"/>
      <c r="CD40" s="1"/>
      <c r="CE40" s="1"/>
    </row>
    <row r="41" spans="1:83" ht="15">
      <c r="A41" s="6">
        <f t="shared" si="0"/>
        <v>35</v>
      </c>
      <c r="B41" s="4" t="s">
        <v>17</v>
      </c>
      <c r="C41" s="17">
        <f t="shared" si="1"/>
        <v>0</v>
      </c>
      <c r="D41" s="3"/>
      <c r="E41" s="3"/>
      <c r="F41" s="3"/>
      <c r="G41" s="3"/>
      <c r="H41" s="3"/>
      <c r="I41" s="3"/>
      <c r="J41" s="1"/>
      <c r="K41" s="3"/>
      <c r="L41" s="3"/>
      <c r="M41" s="3"/>
      <c r="N41" s="3"/>
      <c r="O41" s="3"/>
      <c r="P41" s="3"/>
      <c r="Q41" s="1"/>
      <c r="R41" s="3"/>
      <c r="S41" s="3"/>
      <c r="T41" s="3"/>
      <c r="U41" s="3"/>
      <c r="V41" s="3"/>
      <c r="W41" s="3"/>
      <c r="X41" s="1"/>
      <c r="Y41" s="3"/>
      <c r="Z41" s="3"/>
      <c r="AA41" s="3"/>
      <c r="AB41" s="3"/>
      <c r="AC41" s="3"/>
      <c r="AD41" s="3"/>
      <c r="AE41" s="1"/>
      <c r="AF41" s="3"/>
      <c r="AG41" s="3"/>
      <c r="AH41" s="3"/>
      <c r="AI41" s="3"/>
      <c r="AJ41" s="3"/>
      <c r="AK41" s="3"/>
      <c r="AL41" s="1"/>
      <c r="AM41" s="3"/>
      <c r="AN41" s="3"/>
      <c r="AO41" s="3"/>
      <c r="AP41" s="3"/>
      <c r="AQ41" s="3"/>
      <c r="AR41" s="3"/>
      <c r="AS41" s="1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3"/>
      <c r="BI41" s="3"/>
      <c r="BJ41" s="3"/>
      <c r="BK41" s="22"/>
      <c r="BL41" s="22"/>
      <c r="BM41" s="22"/>
      <c r="BN41" s="22"/>
      <c r="BO41" s="22"/>
      <c r="BP41" s="22"/>
      <c r="BQ41" s="15"/>
      <c r="BR41" s="27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1"/>
      <c r="CD41" s="1"/>
      <c r="CE41" s="1"/>
    </row>
    <row r="42" spans="1:83" ht="15">
      <c r="A42" s="6">
        <f t="shared" si="0"/>
        <v>36</v>
      </c>
      <c r="B42" s="4" t="s">
        <v>45</v>
      </c>
      <c r="C42" s="17">
        <f t="shared" si="1"/>
        <v>73</v>
      </c>
      <c r="D42" s="3"/>
      <c r="E42" s="3">
        <v>1</v>
      </c>
      <c r="F42" s="3">
        <v>2</v>
      </c>
      <c r="G42" s="3">
        <v>5</v>
      </c>
      <c r="H42" s="3">
        <v>2</v>
      </c>
      <c r="I42" s="3"/>
      <c r="J42" s="1">
        <v>2</v>
      </c>
      <c r="K42" s="3">
        <v>2</v>
      </c>
      <c r="L42" s="3"/>
      <c r="M42" s="3"/>
      <c r="N42" s="3">
        <v>4</v>
      </c>
      <c r="O42" s="3"/>
      <c r="P42" s="3">
        <v>1</v>
      </c>
      <c r="Q42" s="1">
        <v>3</v>
      </c>
      <c r="R42" s="3"/>
      <c r="S42" s="3">
        <v>3</v>
      </c>
      <c r="T42" s="3"/>
      <c r="U42" s="3">
        <v>1</v>
      </c>
      <c r="V42" s="3"/>
      <c r="W42" s="3"/>
      <c r="X42" s="1"/>
      <c r="Y42" s="3"/>
      <c r="Z42" s="3"/>
      <c r="AA42" s="3"/>
      <c r="AB42" s="3"/>
      <c r="AC42" s="3"/>
      <c r="AD42" s="3"/>
      <c r="AE42" s="1"/>
      <c r="AF42" s="3"/>
      <c r="AG42" s="3"/>
      <c r="AH42" s="3"/>
      <c r="AI42" s="3"/>
      <c r="AJ42" s="3"/>
      <c r="AK42" s="3"/>
      <c r="AL42" s="1"/>
      <c r="AM42" s="3">
        <v>2</v>
      </c>
      <c r="AN42" s="3">
        <v>1</v>
      </c>
      <c r="AO42" s="3">
        <v>2</v>
      </c>
      <c r="AP42" s="3">
        <v>3</v>
      </c>
      <c r="AQ42" s="3">
        <v>4</v>
      </c>
      <c r="AR42" s="3">
        <v>1</v>
      </c>
      <c r="AS42" s="1">
        <v>4</v>
      </c>
      <c r="AT42" s="18">
        <v>5</v>
      </c>
      <c r="AU42" s="18">
        <v>1</v>
      </c>
      <c r="AV42" s="18">
        <v>1</v>
      </c>
      <c r="AW42" s="18">
        <v>1</v>
      </c>
      <c r="AX42" s="18">
        <v>1</v>
      </c>
      <c r="AY42" s="18"/>
      <c r="AZ42" s="18"/>
      <c r="BA42" s="18"/>
      <c r="BB42" s="18"/>
      <c r="BC42" s="18"/>
      <c r="BD42" s="18"/>
      <c r="BE42" s="18"/>
      <c r="BF42" s="18"/>
      <c r="BG42" s="18"/>
      <c r="BH42" s="3"/>
      <c r="BI42" s="3"/>
      <c r="BJ42" s="3"/>
      <c r="BK42" s="22"/>
      <c r="BL42" s="22"/>
      <c r="BM42" s="22"/>
      <c r="BN42" s="22"/>
      <c r="BO42" s="22"/>
      <c r="BP42" s="22"/>
      <c r="BQ42" s="15"/>
      <c r="BR42" s="27">
        <v>3</v>
      </c>
      <c r="BS42" s="25"/>
      <c r="BT42" s="25">
        <v>8</v>
      </c>
      <c r="BU42" s="25">
        <v>3</v>
      </c>
      <c r="BV42" s="25">
        <v>2</v>
      </c>
      <c r="BW42" s="25">
        <v>3</v>
      </c>
      <c r="BX42" s="25">
        <v>1</v>
      </c>
      <c r="BY42" s="25"/>
      <c r="BZ42" s="25"/>
      <c r="CA42" s="25"/>
      <c r="CB42" s="25">
        <v>1</v>
      </c>
      <c r="CC42" s="1"/>
      <c r="CD42" s="1"/>
      <c r="CE42" s="1"/>
    </row>
    <row r="43" spans="1:83" ht="15">
      <c r="A43" s="6">
        <f t="shared" si="0"/>
        <v>37</v>
      </c>
      <c r="B43" s="4" t="s">
        <v>69</v>
      </c>
      <c r="C43" s="17">
        <f t="shared" si="1"/>
        <v>5</v>
      </c>
      <c r="D43" s="3"/>
      <c r="E43" s="3"/>
      <c r="F43" s="3"/>
      <c r="G43" s="3"/>
      <c r="H43" s="3"/>
      <c r="I43" s="3"/>
      <c r="J43" s="1"/>
      <c r="K43" s="3"/>
      <c r="L43" s="3"/>
      <c r="M43" s="3"/>
      <c r="N43" s="3"/>
      <c r="O43" s="3"/>
      <c r="P43" s="3"/>
      <c r="Q43" s="1"/>
      <c r="R43" s="3"/>
      <c r="S43" s="3"/>
      <c r="T43" s="3"/>
      <c r="U43" s="3"/>
      <c r="V43" s="3"/>
      <c r="W43" s="3"/>
      <c r="X43" s="1"/>
      <c r="Y43" s="3"/>
      <c r="Z43" s="3"/>
      <c r="AA43" s="3"/>
      <c r="AB43" s="3"/>
      <c r="AC43" s="3">
        <v>4</v>
      </c>
      <c r="AD43" s="3"/>
      <c r="AE43" s="1"/>
      <c r="AF43" s="3"/>
      <c r="AG43" s="3"/>
      <c r="AH43" s="3"/>
      <c r="AI43" s="3"/>
      <c r="AJ43" s="3"/>
      <c r="AK43" s="3"/>
      <c r="AL43" s="1"/>
      <c r="AM43" s="3"/>
      <c r="AN43" s="3"/>
      <c r="AO43" s="3"/>
      <c r="AP43" s="3"/>
      <c r="AQ43" s="3"/>
      <c r="AR43" s="3"/>
      <c r="AS43" s="1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3"/>
      <c r="BI43" s="3"/>
      <c r="BJ43" s="3"/>
      <c r="BK43" s="22"/>
      <c r="BL43" s="22"/>
      <c r="BM43" s="22"/>
      <c r="BN43" s="22"/>
      <c r="BO43" s="22">
        <v>1</v>
      </c>
      <c r="BP43" s="22"/>
      <c r="BQ43" s="15"/>
      <c r="BR43" s="27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1"/>
      <c r="CD43" s="1"/>
      <c r="CE43" s="1"/>
    </row>
    <row r="44" spans="1:83" ht="15">
      <c r="A44" s="6">
        <f t="shared" si="0"/>
        <v>38</v>
      </c>
      <c r="B44" s="4" t="s">
        <v>18</v>
      </c>
      <c r="C44" s="17">
        <f t="shared" si="1"/>
        <v>0</v>
      </c>
      <c r="D44" s="3"/>
      <c r="E44" s="3"/>
      <c r="F44" s="3"/>
      <c r="G44" s="3"/>
      <c r="H44" s="3"/>
      <c r="I44" s="3"/>
      <c r="J44" s="1"/>
      <c r="K44" s="3"/>
      <c r="L44" s="3"/>
      <c r="M44" s="3"/>
      <c r="N44" s="3"/>
      <c r="O44" s="3"/>
      <c r="P44" s="3"/>
      <c r="Q44" s="1"/>
      <c r="R44" s="3"/>
      <c r="S44" s="3"/>
      <c r="T44" s="3"/>
      <c r="U44" s="3"/>
      <c r="V44" s="3"/>
      <c r="W44" s="3"/>
      <c r="X44" s="1"/>
      <c r="Y44" s="3"/>
      <c r="Z44" s="3"/>
      <c r="AA44" s="3"/>
      <c r="AB44" s="3"/>
      <c r="AC44" s="3"/>
      <c r="AD44" s="3"/>
      <c r="AE44" s="1"/>
      <c r="AF44" s="3"/>
      <c r="AG44" s="3"/>
      <c r="AH44" s="3"/>
      <c r="AI44" s="3"/>
      <c r="AJ44" s="3"/>
      <c r="AK44" s="3"/>
      <c r="AL44" s="1"/>
      <c r="AM44" s="12"/>
      <c r="AN44" s="3"/>
      <c r="AO44" s="3"/>
      <c r="AP44" s="3"/>
      <c r="AQ44" s="3"/>
      <c r="AR44" s="3"/>
      <c r="AS44" s="1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3"/>
      <c r="BI44" s="3"/>
      <c r="BJ44" s="3"/>
      <c r="BK44" s="23"/>
      <c r="BL44" s="22"/>
      <c r="BM44" s="22"/>
      <c r="BN44" s="22"/>
      <c r="BO44" s="22"/>
      <c r="BP44" s="22"/>
      <c r="BQ44" s="15"/>
      <c r="BR44" s="27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1"/>
      <c r="CD44" s="1"/>
      <c r="CE44" s="1"/>
    </row>
    <row r="45" spans="1:83" ht="15">
      <c r="A45" s="6">
        <f t="shared" si="0"/>
        <v>39</v>
      </c>
      <c r="B45" s="4" t="s">
        <v>53</v>
      </c>
      <c r="C45" s="17">
        <f t="shared" si="1"/>
        <v>13</v>
      </c>
      <c r="D45" s="3"/>
      <c r="E45" s="3">
        <v>1</v>
      </c>
      <c r="F45" s="3"/>
      <c r="G45" s="3"/>
      <c r="H45" s="3">
        <v>1</v>
      </c>
      <c r="I45" s="3"/>
      <c r="J45" s="1"/>
      <c r="K45" s="3"/>
      <c r="L45" s="3"/>
      <c r="M45" s="3">
        <v>1</v>
      </c>
      <c r="N45" s="3">
        <v>1</v>
      </c>
      <c r="O45" s="3"/>
      <c r="P45" s="3">
        <v>1</v>
      </c>
      <c r="Q45" s="1"/>
      <c r="R45" s="3"/>
      <c r="S45" s="3"/>
      <c r="T45" s="3"/>
      <c r="U45" s="3">
        <v>1</v>
      </c>
      <c r="V45" s="3"/>
      <c r="W45" s="3"/>
      <c r="X45" s="1"/>
      <c r="Y45" s="3"/>
      <c r="Z45" s="3"/>
      <c r="AA45" s="3"/>
      <c r="AB45" s="3"/>
      <c r="AC45" s="3"/>
      <c r="AD45" s="3"/>
      <c r="AE45" s="1"/>
      <c r="AF45" s="3"/>
      <c r="AG45" s="3"/>
      <c r="AH45" s="3"/>
      <c r="AI45" s="3"/>
      <c r="AJ45" s="3"/>
      <c r="AK45" s="3"/>
      <c r="AL45" s="1"/>
      <c r="AM45" s="3"/>
      <c r="AN45" s="3"/>
      <c r="AO45" s="3"/>
      <c r="AP45" s="3"/>
      <c r="AQ45" s="3">
        <v>1</v>
      </c>
      <c r="AR45" s="3"/>
      <c r="AS45" s="1"/>
      <c r="AT45" s="18">
        <v>1</v>
      </c>
      <c r="AU45" s="18"/>
      <c r="AV45" s="18"/>
      <c r="AW45" s="18"/>
      <c r="AX45" s="18"/>
      <c r="AY45" s="18">
        <v>1</v>
      </c>
      <c r="AZ45" s="18"/>
      <c r="BA45" s="18">
        <v>1</v>
      </c>
      <c r="BB45" s="18"/>
      <c r="BC45" s="18"/>
      <c r="BD45" s="18"/>
      <c r="BE45" s="18"/>
      <c r="BF45" s="18"/>
      <c r="BG45" s="18"/>
      <c r="BH45" s="3">
        <v>1</v>
      </c>
      <c r="BI45" s="3"/>
      <c r="BJ45" s="3"/>
      <c r="BK45" s="22"/>
      <c r="BL45" s="22"/>
      <c r="BM45" s="22">
        <v>1</v>
      </c>
      <c r="BN45" s="22"/>
      <c r="BO45" s="22"/>
      <c r="BP45" s="22"/>
      <c r="BQ45" s="15"/>
      <c r="BR45" s="27"/>
      <c r="BS45" s="25"/>
      <c r="BT45" s="25"/>
      <c r="BU45" s="25">
        <v>1</v>
      </c>
      <c r="BV45" s="25"/>
      <c r="BW45" s="25"/>
      <c r="BX45" s="25"/>
      <c r="BY45" s="25"/>
      <c r="BZ45" s="25"/>
      <c r="CA45" s="25"/>
      <c r="CB45" s="25"/>
      <c r="CC45" s="1"/>
      <c r="CD45" s="1"/>
      <c r="CE45" s="1"/>
    </row>
    <row r="46" spans="1:83" ht="26.25">
      <c r="A46" s="6">
        <f t="shared" si="0"/>
        <v>40</v>
      </c>
      <c r="B46" s="4" t="s">
        <v>70</v>
      </c>
      <c r="C46" s="17">
        <f t="shared" si="1"/>
        <v>0</v>
      </c>
      <c r="D46" s="3"/>
      <c r="E46" s="3"/>
      <c r="F46" s="3"/>
      <c r="G46" s="3"/>
      <c r="H46" s="3"/>
      <c r="I46" s="3"/>
      <c r="J46" s="1"/>
      <c r="K46" s="3"/>
      <c r="L46" s="3"/>
      <c r="M46" s="3"/>
      <c r="N46" s="3"/>
      <c r="O46" s="3"/>
      <c r="P46" s="3"/>
      <c r="Q46" s="1"/>
      <c r="R46" s="3"/>
      <c r="S46" s="3"/>
      <c r="T46" s="3"/>
      <c r="U46" s="3"/>
      <c r="V46" s="3"/>
      <c r="W46" s="3"/>
      <c r="X46" s="1"/>
      <c r="Y46" s="3"/>
      <c r="Z46" s="3"/>
      <c r="AA46" s="3"/>
      <c r="AB46" s="3"/>
      <c r="AC46" s="3"/>
      <c r="AD46" s="3"/>
      <c r="AE46" s="1"/>
      <c r="AF46" s="3"/>
      <c r="AG46" s="3"/>
      <c r="AH46" s="3"/>
      <c r="AI46" s="3"/>
      <c r="AJ46" s="3"/>
      <c r="AK46" s="3"/>
      <c r="AL46" s="1"/>
      <c r="AM46" s="3"/>
      <c r="AN46" s="3"/>
      <c r="AO46" s="3"/>
      <c r="AP46" s="3"/>
      <c r="AQ46" s="3"/>
      <c r="AR46" s="3"/>
      <c r="AS46" s="1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3"/>
      <c r="BI46" s="3"/>
      <c r="BJ46" s="3"/>
      <c r="BK46" s="22"/>
      <c r="BL46" s="22"/>
      <c r="BM46" s="22"/>
      <c r="BN46" s="22"/>
      <c r="BO46" s="22"/>
      <c r="BP46" s="22"/>
      <c r="BQ46" s="15"/>
      <c r="BR46" s="27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1"/>
      <c r="CD46" s="1"/>
      <c r="CE46" s="1"/>
    </row>
    <row r="47" spans="1:83" ht="26.25">
      <c r="A47" s="6">
        <f t="shared" si="0"/>
        <v>41</v>
      </c>
      <c r="B47" s="4" t="s">
        <v>71</v>
      </c>
      <c r="C47" s="17">
        <f t="shared" si="1"/>
        <v>2</v>
      </c>
      <c r="D47" s="3"/>
      <c r="E47" s="3"/>
      <c r="F47" s="3"/>
      <c r="G47" s="3"/>
      <c r="H47" s="3"/>
      <c r="I47" s="3"/>
      <c r="J47" s="1"/>
      <c r="K47" s="3"/>
      <c r="L47" s="3"/>
      <c r="M47" s="3"/>
      <c r="N47" s="3"/>
      <c r="O47" s="3"/>
      <c r="P47" s="3"/>
      <c r="Q47" s="1"/>
      <c r="R47" s="3"/>
      <c r="S47" s="3"/>
      <c r="T47" s="3"/>
      <c r="U47" s="3"/>
      <c r="V47" s="3"/>
      <c r="W47" s="3"/>
      <c r="X47" s="1">
        <v>1</v>
      </c>
      <c r="Y47" s="3"/>
      <c r="Z47" s="3"/>
      <c r="AA47" s="3"/>
      <c r="AB47" s="3"/>
      <c r="AC47" s="3"/>
      <c r="AD47" s="3"/>
      <c r="AE47" s="1"/>
      <c r="AF47" s="3"/>
      <c r="AG47" s="3"/>
      <c r="AH47" s="3"/>
      <c r="AI47" s="3"/>
      <c r="AJ47" s="3"/>
      <c r="AK47" s="3"/>
      <c r="AL47" s="1"/>
      <c r="AM47" s="3">
        <v>1</v>
      </c>
      <c r="AN47" s="3"/>
      <c r="AO47" s="3"/>
      <c r="AP47" s="3"/>
      <c r="AQ47" s="3"/>
      <c r="AR47" s="3"/>
      <c r="AS47" s="1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3"/>
      <c r="BI47" s="3"/>
      <c r="BJ47" s="3"/>
      <c r="BK47" s="22"/>
      <c r="BL47" s="22"/>
      <c r="BM47" s="22"/>
      <c r="BN47" s="22"/>
      <c r="BO47" s="22"/>
      <c r="BP47" s="22"/>
      <c r="BQ47" s="15"/>
      <c r="BR47" s="27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1"/>
      <c r="CD47" s="1"/>
      <c r="CE47" s="1"/>
    </row>
    <row r="48" spans="1:83" ht="17.25" customHeight="1">
      <c r="A48" s="6">
        <f t="shared" si="0"/>
        <v>42</v>
      </c>
      <c r="B48" s="4" t="s">
        <v>72</v>
      </c>
      <c r="C48" s="17">
        <f t="shared" si="1"/>
        <v>0</v>
      </c>
      <c r="D48" s="3"/>
      <c r="E48" s="3"/>
      <c r="F48" s="3"/>
      <c r="G48" s="3"/>
      <c r="H48" s="3"/>
      <c r="I48" s="3"/>
      <c r="J48" s="1"/>
      <c r="K48" s="3"/>
      <c r="L48" s="3"/>
      <c r="M48" s="3"/>
      <c r="N48" s="3"/>
      <c r="O48" s="3"/>
      <c r="P48" s="3"/>
      <c r="Q48" s="1"/>
      <c r="R48" s="3"/>
      <c r="S48" s="3"/>
      <c r="T48" s="3"/>
      <c r="U48" s="3"/>
      <c r="V48" s="3"/>
      <c r="W48" s="3"/>
      <c r="X48" s="1"/>
      <c r="Y48" s="3"/>
      <c r="Z48" s="3"/>
      <c r="AA48" s="3"/>
      <c r="AB48" s="3"/>
      <c r="AC48" s="3"/>
      <c r="AD48" s="3"/>
      <c r="AE48" s="1"/>
      <c r="AF48" s="3"/>
      <c r="AG48" s="3"/>
      <c r="AH48" s="3"/>
      <c r="AI48" s="3"/>
      <c r="AJ48" s="3"/>
      <c r="AK48" s="3"/>
      <c r="AL48" s="1"/>
      <c r="AM48" s="3"/>
      <c r="AN48" s="3"/>
      <c r="AO48" s="3"/>
      <c r="AP48" s="3"/>
      <c r="AQ48" s="3"/>
      <c r="AR48" s="3"/>
      <c r="AS48" s="1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3"/>
      <c r="BI48" s="3"/>
      <c r="BJ48" s="3"/>
      <c r="BK48" s="22"/>
      <c r="BL48" s="22"/>
      <c r="BM48" s="22"/>
      <c r="BN48" s="22"/>
      <c r="BO48" s="22"/>
      <c r="BP48" s="22"/>
      <c r="BQ48" s="15"/>
      <c r="BR48" s="27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1"/>
      <c r="CD48" s="1"/>
      <c r="CE48" s="1"/>
    </row>
    <row r="49" spans="1:83" ht="15">
      <c r="A49" s="6">
        <f t="shared" si="0"/>
        <v>43</v>
      </c>
      <c r="B49" s="4" t="s">
        <v>54</v>
      </c>
      <c r="C49" s="17">
        <f t="shared" si="1"/>
        <v>20</v>
      </c>
      <c r="D49" s="3"/>
      <c r="E49" s="3">
        <v>1</v>
      </c>
      <c r="F49" s="3">
        <v>1</v>
      </c>
      <c r="G49" s="3"/>
      <c r="H49" s="3"/>
      <c r="I49" s="3">
        <v>1</v>
      </c>
      <c r="J49" s="1"/>
      <c r="K49" s="3"/>
      <c r="L49" s="3"/>
      <c r="M49" s="3">
        <v>1</v>
      </c>
      <c r="N49" s="3">
        <v>1</v>
      </c>
      <c r="O49" s="3"/>
      <c r="P49" s="3"/>
      <c r="Q49" s="1">
        <v>1</v>
      </c>
      <c r="R49" s="3"/>
      <c r="S49" s="3"/>
      <c r="T49" s="3"/>
      <c r="U49" s="3"/>
      <c r="V49" s="3"/>
      <c r="W49" s="3"/>
      <c r="X49" s="1">
        <v>2</v>
      </c>
      <c r="Y49" s="3"/>
      <c r="Z49" s="3"/>
      <c r="AA49" s="3"/>
      <c r="AB49" s="3"/>
      <c r="AC49" s="3"/>
      <c r="AD49" s="3"/>
      <c r="AE49" s="1"/>
      <c r="AF49" s="3"/>
      <c r="AG49" s="3"/>
      <c r="AH49" s="3"/>
      <c r="AI49" s="3"/>
      <c r="AJ49" s="3"/>
      <c r="AK49" s="3"/>
      <c r="AL49" s="1"/>
      <c r="AM49" s="3"/>
      <c r="AN49" s="3"/>
      <c r="AO49" s="3">
        <v>1</v>
      </c>
      <c r="AP49" s="3"/>
      <c r="AQ49" s="3"/>
      <c r="AR49" s="3"/>
      <c r="AS49" s="1">
        <v>1</v>
      </c>
      <c r="AT49" s="18">
        <v>1</v>
      </c>
      <c r="AU49" s="18">
        <v>1</v>
      </c>
      <c r="AV49" s="18">
        <v>1</v>
      </c>
      <c r="AW49" s="18">
        <v>1</v>
      </c>
      <c r="AX49" s="18"/>
      <c r="AY49" s="18">
        <v>1</v>
      </c>
      <c r="AZ49" s="18"/>
      <c r="BA49" s="18">
        <v>1</v>
      </c>
      <c r="BB49" s="18"/>
      <c r="BC49" s="18"/>
      <c r="BD49" s="18"/>
      <c r="BE49" s="18"/>
      <c r="BF49" s="18"/>
      <c r="BG49" s="18"/>
      <c r="BH49" s="3">
        <v>1</v>
      </c>
      <c r="BI49" s="3"/>
      <c r="BJ49" s="3"/>
      <c r="BK49" s="22"/>
      <c r="BL49" s="22">
        <v>1</v>
      </c>
      <c r="BM49" s="22"/>
      <c r="BN49" s="22"/>
      <c r="BO49" s="22"/>
      <c r="BP49" s="22"/>
      <c r="BQ49" s="15"/>
      <c r="BR49" s="27"/>
      <c r="BS49" s="25"/>
      <c r="BT49" s="25"/>
      <c r="BU49" s="25"/>
      <c r="BV49" s="25"/>
      <c r="BW49" s="25"/>
      <c r="BX49" s="25">
        <v>1</v>
      </c>
      <c r="BY49" s="25"/>
      <c r="BZ49" s="25"/>
      <c r="CA49" s="25"/>
      <c r="CB49" s="25">
        <v>1</v>
      </c>
      <c r="CC49" s="1"/>
      <c r="CD49" s="1"/>
      <c r="CE49" s="1"/>
    </row>
    <row r="50" spans="1:83" ht="15">
      <c r="A50" s="6">
        <f t="shared" si="0"/>
        <v>44</v>
      </c>
      <c r="B50" s="4" t="s">
        <v>55</v>
      </c>
      <c r="C50" s="17">
        <f t="shared" si="1"/>
        <v>0</v>
      </c>
      <c r="D50" s="3"/>
      <c r="E50" s="3"/>
      <c r="F50" s="3"/>
      <c r="G50" s="3"/>
      <c r="H50" s="3"/>
      <c r="I50" s="3"/>
      <c r="J50" s="1"/>
      <c r="K50" s="3"/>
      <c r="L50" s="3"/>
      <c r="M50" s="3"/>
      <c r="N50" s="3"/>
      <c r="O50" s="3"/>
      <c r="P50" s="3"/>
      <c r="Q50" s="1"/>
      <c r="R50" s="3"/>
      <c r="S50" s="3"/>
      <c r="T50" s="3"/>
      <c r="U50" s="3"/>
      <c r="V50" s="3"/>
      <c r="W50" s="3"/>
      <c r="X50" s="1"/>
      <c r="Y50" s="3"/>
      <c r="Z50" s="3"/>
      <c r="AA50" s="3"/>
      <c r="AB50" s="3"/>
      <c r="AC50" s="3"/>
      <c r="AD50" s="3"/>
      <c r="AE50" s="1"/>
      <c r="AF50" s="3"/>
      <c r="AG50" s="3"/>
      <c r="AH50" s="3"/>
      <c r="AI50" s="3"/>
      <c r="AJ50" s="3"/>
      <c r="AK50" s="3"/>
      <c r="AL50" s="1"/>
      <c r="AM50" s="3"/>
      <c r="AN50" s="3"/>
      <c r="AO50" s="3"/>
      <c r="AP50" s="3"/>
      <c r="AQ50" s="3"/>
      <c r="AR50" s="3"/>
      <c r="AS50" s="1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3"/>
      <c r="BI50" s="3"/>
      <c r="BJ50" s="3"/>
      <c r="BK50" s="22"/>
      <c r="BL50" s="22"/>
      <c r="BM50" s="22"/>
      <c r="BN50" s="22"/>
      <c r="BO50" s="22"/>
      <c r="BP50" s="22"/>
      <c r="BQ50" s="15"/>
      <c r="BR50" s="27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1"/>
      <c r="CD50" s="1"/>
      <c r="CE50" s="1"/>
    </row>
    <row r="51" spans="1:83" ht="15">
      <c r="A51" s="6">
        <f t="shared" si="0"/>
        <v>45</v>
      </c>
      <c r="B51" s="4" t="s">
        <v>73</v>
      </c>
      <c r="C51" s="17">
        <f t="shared" si="1"/>
        <v>38</v>
      </c>
      <c r="D51" s="3"/>
      <c r="E51" s="3"/>
      <c r="F51" s="3">
        <v>1</v>
      </c>
      <c r="G51" s="3"/>
      <c r="H51" s="3"/>
      <c r="I51" s="3"/>
      <c r="J51" s="1"/>
      <c r="K51" s="3">
        <v>1</v>
      </c>
      <c r="L51" s="3">
        <v>1</v>
      </c>
      <c r="M51" s="3"/>
      <c r="N51" s="3">
        <v>2</v>
      </c>
      <c r="O51" s="3"/>
      <c r="P51" s="3"/>
      <c r="Q51" s="1">
        <v>2</v>
      </c>
      <c r="R51" s="3"/>
      <c r="S51" s="3"/>
      <c r="T51" s="3"/>
      <c r="U51" s="3"/>
      <c r="V51" s="3"/>
      <c r="W51" s="3"/>
      <c r="X51" s="1">
        <v>2</v>
      </c>
      <c r="Y51" s="3"/>
      <c r="Z51" s="3"/>
      <c r="AA51" s="3"/>
      <c r="AB51" s="3"/>
      <c r="AC51" s="3"/>
      <c r="AD51" s="3"/>
      <c r="AE51" s="1"/>
      <c r="AF51" s="3"/>
      <c r="AG51" s="3"/>
      <c r="AH51" s="3"/>
      <c r="AI51" s="3">
        <v>1</v>
      </c>
      <c r="AJ51" s="3"/>
      <c r="AK51" s="3"/>
      <c r="AL51" s="1"/>
      <c r="AM51" s="3"/>
      <c r="AN51" s="3"/>
      <c r="AO51" s="3"/>
      <c r="AP51" s="3"/>
      <c r="AQ51" s="3"/>
      <c r="AR51" s="3"/>
      <c r="AS51" s="1"/>
      <c r="AT51" s="18"/>
      <c r="AU51" s="18"/>
      <c r="AV51" s="18">
        <v>1</v>
      </c>
      <c r="AW51" s="18"/>
      <c r="AX51" s="18"/>
      <c r="AY51" s="18"/>
      <c r="AZ51" s="18">
        <v>3</v>
      </c>
      <c r="BA51" s="18">
        <v>3</v>
      </c>
      <c r="BB51" s="18">
        <v>1</v>
      </c>
      <c r="BC51" s="18"/>
      <c r="BD51" s="18"/>
      <c r="BE51" s="18"/>
      <c r="BF51" s="18">
        <v>6</v>
      </c>
      <c r="BG51" s="18">
        <v>2</v>
      </c>
      <c r="BH51" s="3"/>
      <c r="BI51" s="3">
        <v>2</v>
      </c>
      <c r="BJ51" s="3"/>
      <c r="BK51" s="22"/>
      <c r="BL51" s="22"/>
      <c r="BM51" s="22">
        <v>6</v>
      </c>
      <c r="BN51" s="22"/>
      <c r="BO51" s="22"/>
      <c r="BP51" s="22">
        <v>3</v>
      </c>
      <c r="BQ51" s="15"/>
      <c r="BR51" s="27"/>
      <c r="BS51" s="25"/>
      <c r="BT51" s="25"/>
      <c r="BU51" s="25"/>
      <c r="BV51" s="25"/>
      <c r="BW51" s="25"/>
      <c r="BX51" s="25">
        <v>1</v>
      </c>
      <c r="BY51" s="25"/>
      <c r="BZ51" s="25"/>
      <c r="CA51" s="25"/>
      <c r="CB51" s="25"/>
      <c r="CC51" s="1"/>
      <c r="CD51" s="1"/>
      <c r="CE51" s="1"/>
    </row>
    <row r="52" spans="1:83" ht="26.25">
      <c r="A52" s="6">
        <f t="shared" si="0"/>
        <v>46</v>
      </c>
      <c r="B52" s="4" t="s">
        <v>74</v>
      </c>
      <c r="C52" s="17">
        <f t="shared" si="1"/>
        <v>0</v>
      </c>
      <c r="D52" s="3"/>
      <c r="E52" s="3"/>
      <c r="F52" s="3"/>
      <c r="G52" s="3"/>
      <c r="H52" s="3"/>
      <c r="I52" s="3"/>
      <c r="J52" s="1"/>
      <c r="K52" s="3"/>
      <c r="L52" s="3"/>
      <c r="M52" s="3"/>
      <c r="N52" s="3"/>
      <c r="O52" s="3"/>
      <c r="P52" s="3"/>
      <c r="Q52" s="1"/>
      <c r="R52" s="3"/>
      <c r="S52" s="3"/>
      <c r="T52" s="3"/>
      <c r="U52" s="3"/>
      <c r="V52" s="3"/>
      <c r="W52" s="3"/>
      <c r="X52" s="1"/>
      <c r="Y52" s="3"/>
      <c r="Z52" s="3"/>
      <c r="AA52" s="3"/>
      <c r="AB52" s="3"/>
      <c r="AC52" s="3"/>
      <c r="AD52" s="3"/>
      <c r="AE52" s="1"/>
      <c r="AF52" s="3"/>
      <c r="AG52" s="3"/>
      <c r="AH52" s="3"/>
      <c r="AI52" s="3"/>
      <c r="AJ52" s="3"/>
      <c r="AK52" s="3"/>
      <c r="AL52" s="1"/>
      <c r="AM52" s="3"/>
      <c r="AN52" s="3"/>
      <c r="AO52" s="3"/>
      <c r="AP52" s="3"/>
      <c r="AQ52" s="3"/>
      <c r="AR52" s="3"/>
      <c r="AS52" s="1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3"/>
      <c r="BI52" s="3"/>
      <c r="BJ52" s="3"/>
      <c r="BK52" s="22"/>
      <c r="BL52" s="22"/>
      <c r="BM52" s="22"/>
      <c r="BN52" s="22"/>
      <c r="BO52" s="22"/>
      <c r="BP52" s="22"/>
      <c r="BQ52" s="15"/>
      <c r="BR52" s="27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1"/>
      <c r="CD52" s="1"/>
      <c r="CE52" s="1"/>
    </row>
    <row r="53" spans="1:83" ht="15">
      <c r="A53" s="6">
        <f t="shared" si="0"/>
        <v>47</v>
      </c>
      <c r="B53" s="4" t="s">
        <v>75</v>
      </c>
      <c r="C53" s="17">
        <f t="shared" si="1"/>
        <v>34</v>
      </c>
      <c r="D53" s="3"/>
      <c r="E53" s="3">
        <v>1</v>
      </c>
      <c r="F53" s="3">
        <v>1</v>
      </c>
      <c r="G53" s="3"/>
      <c r="H53" s="3">
        <v>1</v>
      </c>
      <c r="I53" s="3"/>
      <c r="J53" s="1">
        <v>1</v>
      </c>
      <c r="K53" s="3"/>
      <c r="L53" s="3"/>
      <c r="M53" s="3">
        <v>1</v>
      </c>
      <c r="N53" s="3"/>
      <c r="O53" s="3"/>
      <c r="P53" s="3"/>
      <c r="Q53" s="1">
        <v>1</v>
      </c>
      <c r="R53" s="3">
        <v>2</v>
      </c>
      <c r="S53" s="3"/>
      <c r="T53" s="3">
        <v>2</v>
      </c>
      <c r="U53" s="3"/>
      <c r="V53" s="3"/>
      <c r="W53" s="3"/>
      <c r="X53" s="1"/>
      <c r="Y53" s="3"/>
      <c r="Z53" s="3"/>
      <c r="AA53" s="3"/>
      <c r="AB53" s="3"/>
      <c r="AC53" s="3"/>
      <c r="AD53" s="3"/>
      <c r="AE53" s="1"/>
      <c r="AF53" s="3"/>
      <c r="AG53" s="3"/>
      <c r="AH53" s="3"/>
      <c r="AI53" s="3"/>
      <c r="AJ53" s="3"/>
      <c r="AK53" s="3"/>
      <c r="AL53" s="1"/>
      <c r="AM53" s="3"/>
      <c r="AN53" s="3"/>
      <c r="AO53" s="3">
        <v>2</v>
      </c>
      <c r="AP53" s="3"/>
      <c r="AQ53" s="3"/>
      <c r="AR53" s="3"/>
      <c r="AS53" s="1"/>
      <c r="AT53" s="18"/>
      <c r="AU53" s="18"/>
      <c r="AV53" s="18"/>
      <c r="AW53" s="18"/>
      <c r="AX53" s="18"/>
      <c r="AY53" s="18">
        <v>8</v>
      </c>
      <c r="AZ53" s="18"/>
      <c r="BA53" s="18"/>
      <c r="BB53" s="18">
        <v>5</v>
      </c>
      <c r="BC53" s="18"/>
      <c r="BD53" s="18"/>
      <c r="BE53" s="18"/>
      <c r="BF53" s="18"/>
      <c r="BG53" s="18"/>
      <c r="BH53" s="3"/>
      <c r="BI53" s="3"/>
      <c r="BJ53" s="3"/>
      <c r="BK53" s="22"/>
      <c r="BL53" s="22"/>
      <c r="BM53" s="22">
        <v>8</v>
      </c>
      <c r="BN53" s="22"/>
      <c r="BO53" s="22"/>
      <c r="BP53" s="22"/>
      <c r="BQ53" s="15"/>
      <c r="BR53" s="27"/>
      <c r="BS53" s="25"/>
      <c r="BT53" s="25"/>
      <c r="BU53" s="25"/>
      <c r="BV53" s="25"/>
      <c r="BW53" s="25"/>
      <c r="BX53" s="25">
        <v>1</v>
      </c>
      <c r="BY53" s="25"/>
      <c r="BZ53" s="25"/>
      <c r="CA53" s="25"/>
      <c r="CB53" s="25"/>
      <c r="CC53" s="1"/>
      <c r="CD53" s="1"/>
      <c r="CE53" s="1"/>
    </row>
    <row r="54" spans="1:83" ht="14.25" customHeight="1">
      <c r="A54" s="6">
        <f t="shared" si="0"/>
        <v>48</v>
      </c>
      <c r="B54" s="4" t="s">
        <v>76</v>
      </c>
      <c r="C54" s="17">
        <f t="shared" si="1"/>
        <v>0</v>
      </c>
      <c r="D54" s="3"/>
      <c r="E54" s="3"/>
      <c r="F54" s="3"/>
      <c r="G54" s="3"/>
      <c r="H54" s="3"/>
      <c r="I54" s="3"/>
      <c r="J54" s="1"/>
      <c r="K54" s="3"/>
      <c r="L54" s="3"/>
      <c r="M54" s="3"/>
      <c r="N54" s="3"/>
      <c r="O54" s="3"/>
      <c r="P54" s="3"/>
      <c r="Q54" s="1"/>
      <c r="R54" s="3"/>
      <c r="S54" s="3"/>
      <c r="T54" s="3"/>
      <c r="U54" s="3"/>
      <c r="V54" s="3"/>
      <c r="W54" s="3"/>
      <c r="X54" s="1"/>
      <c r="Y54" s="3"/>
      <c r="Z54" s="3"/>
      <c r="AA54" s="3"/>
      <c r="AB54" s="3"/>
      <c r="AC54" s="3"/>
      <c r="AD54" s="3"/>
      <c r="AE54" s="1"/>
      <c r="AF54" s="3"/>
      <c r="AG54" s="3"/>
      <c r="AH54" s="3"/>
      <c r="AI54" s="3"/>
      <c r="AJ54" s="3"/>
      <c r="AK54" s="3"/>
      <c r="AL54" s="1"/>
      <c r="AM54" s="3"/>
      <c r="AN54" s="3"/>
      <c r="AO54" s="3"/>
      <c r="AP54" s="3"/>
      <c r="AQ54" s="3"/>
      <c r="AR54" s="3"/>
      <c r="AS54" s="1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3"/>
      <c r="BI54" s="3"/>
      <c r="BJ54" s="3"/>
      <c r="BK54" s="22"/>
      <c r="BL54" s="22"/>
      <c r="BM54" s="22"/>
      <c r="BN54" s="22"/>
      <c r="BO54" s="22"/>
      <c r="BP54" s="22"/>
      <c r="BQ54" s="15"/>
      <c r="BR54" s="27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1"/>
      <c r="CD54" s="1"/>
      <c r="CE54" s="1"/>
    </row>
    <row r="55" spans="1:83" ht="26.25">
      <c r="A55" s="6">
        <f t="shared" si="0"/>
        <v>49</v>
      </c>
      <c r="B55" s="4" t="s">
        <v>77</v>
      </c>
      <c r="C55" s="17">
        <f t="shared" si="1"/>
        <v>0</v>
      </c>
      <c r="D55" s="3"/>
      <c r="E55" s="3"/>
      <c r="F55" s="3"/>
      <c r="G55" s="3"/>
      <c r="H55" s="3"/>
      <c r="I55" s="3"/>
      <c r="J55" s="1"/>
      <c r="K55" s="3"/>
      <c r="L55" s="3"/>
      <c r="M55" s="3"/>
      <c r="N55" s="3"/>
      <c r="O55" s="3"/>
      <c r="P55" s="3"/>
      <c r="Q55" s="1"/>
      <c r="R55" s="3"/>
      <c r="S55" s="3"/>
      <c r="T55" s="3"/>
      <c r="U55" s="3"/>
      <c r="V55" s="3"/>
      <c r="W55" s="3"/>
      <c r="X55" s="1"/>
      <c r="Y55" s="3"/>
      <c r="Z55" s="3"/>
      <c r="AA55" s="3"/>
      <c r="AB55" s="3"/>
      <c r="AC55" s="3"/>
      <c r="AD55" s="3"/>
      <c r="AE55" s="1"/>
      <c r="AF55" s="3"/>
      <c r="AG55" s="3"/>
      <c r="AH55" s="3"/>
      <c r="AI55" s="3"/>
      <c r="AJ55" s="3"/>
      <c r="AK55" s="3"/>
      <c r="AL55" s="1"/>
      <c r="AM55" s="3"/>
      <c r="AN55" s="3"/>
      <c r="AO55" s="3"/>
      <c r="AP55" s="3"/>
      <c r="AQ55" s="3"/>
      <c r="AR55" s="3"/>
      <c r="AS55" s="1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3"/>
      <c r="BI55" s="3"/>
      <c r="BJ55" s="3"/>
      <c r="BK55" s="22"/>
      <c r="BL55" s="22"/>
      <c r="BM55" s="22"/>
      <c r="BN55" s="22"/>
      <c r="BO55" s="22"/>
      <c r="BP55" s="22"/>
      <c r="BQ55" s="15"/>
      <c r="BR55" s="27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1"/>
      <c r="CD55" s="1"/>
      <c r="CE55" s="1"/>
    </row>
    <row r="56" spans="1:83" ht="15">
      <c r="A56" s="6">
        <f t="shared" si="0"/>
        <v>50</v>
      </c>
      <c r="B56" s="4" t="s">
        <v>19</v>
      </c>
      <c r="C56" s="17">
        <f t="shared" si="1"/>
        <v>0</v>
      </c>
      <c r="D56" s="3"/>
      <c r="E56" s="3"/>
      <c r="F56" s="3"/>
      <c r="G56" s="3"/>
      <c r="H56" s="3"/>
      <c r="I56" s="3"/>
      <c r="J56" s="1"/>
      <c r="K56" s="3"/>
      <c r="L56" s="3"/>
      <c r="M56" s="3"/>
      <c r="N56" s="3"/>
      <c r="O56" s="3"/>
      <c r="P56" s="3"/>
      <c r="Q56" s="1"/>
      <c r="R56" s="3"/>
      <c r="S56" s="3"/>
      <c r="T56" s="3"/>
      <c r="U56" s="3"/>
      <c r="V56" s="3"/>
      <c r="W56" s="3"/>
      <c r="X56" s="1"/>
      <c r="Y56" s="3"/>
      <c r="Z56" s="3"/>
      <c r="AA56" s="3"/>
      <c r="AB56" s="3"/>
      <c r="AC56" s="3"/>
      <c r="AD56" s="3"/>
      <c r="AE56" s="1"/>
      <c r="AF56" s="3"/>
      <c r="AG56" s="3"/>
      <c r="AH56" s="3"/>
      <c r="AI56" s="3"/>
      <c r="AJ56" s="3"/>
      <c r="AK56" s="3"/>
      <c r="AL56" s="1"/>
      <c r="AM56" s="12"/>
      <c r="AN56" s="3"/>
      <c r="AO56" s="3"/>
      <c r="AP56" s="3"/>
      <c r="AQ56" s="3"/>
      <c r="AR56" s="3"/>
      <c r="AS56" s="1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3"/>
      <c r="BI56" s="3"/>
      <c r="BJ56" s="3"/>
      <c r="BK56" s="23"/>
      <c r="BL56" s="22"/>
      <c r="BM56" s="22"/>
      <c r="BN56" s="22"/>
      <c r="BO56" s="22"/>
      <c r="BP56" s="22"/>
      <c r="BQ56" s="15"/>
      <c r="BR56" s="27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1"/>
      <c r="CD56" s="1"/>
      <c r="CE56" s="1"/>
    </row>
    <row r="57" spans="1:83" ht="15">
      <c r="A57" s="6">
        <f t="shared" si="0"/>
        <v>51</v>
      </c>
      <c r="B57" s="4" t="s">
        <v>20</v>
      </c>
      <c r="C57" s="17">
        <f t="shared" si="1"/>
        <v>0</v>
      </c>
      <c r="D57" s="3"/>
      <c r="E57" s="3"/>
      <c r="F57" s="3"/>
      <c r="G57" s="3"/>
      <c r="H57" s="3"/>
      <c r="I57" s="3"/>
      <c r="J57" s="1"/>
      <c r="K57" s="3"/>
      <c r="L57" s="3"/>
      <c r="M57" s="3"/>
      <c r="N57" s="3"/>
      <c r="O57" s="3"/>
      <c r="P57" s="3"/>
      <c r="Q57" s="1"/>
      <c r="R57" s="3"/>
      <c r="S57" s="3"/>
      <c r="T57" s="3"/>
      <c r="U57" s="3"/>
      <c r="V57" s="3"/>
      <c r="W57" s="3"/>
      <c r="X57" s="1"/>
      <c r="Y57" s="3"/>
      <c r="Z57" s="3"/>
      <c r="AA57" s="3"/>
      <c r="AB57" s="3"/>
      <c r="AC57" s="3"/>
      <c r="AD57" s="3"/>
      <c r="AE57" s="1"/>
      <c r="AF57" s="3"/>
      <c r="AG57" s="3"/>
      <c r="AH57" s="3"/>
      <c r="AI57" s="3"/>
      <c r="AJ57" s="3"/>
      <c r="AK57" s="3"/>
      <c r="AL57" s="1"/>
      <c r="AM57" s="3"/>
      <c r="AN57" s="3"/>
      <c r="AO57" s="3"/>
      <c r="AP57" s="3"/>
      <c r="AQ57" s="3"/>
      <c r="AR57" s="3"/>
      <c r="AS57" s="1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3"/>
      <c r="BI57" s="3"/>
      <c r="BJ57" s="3"/>
      <c r="BK57" s="22"/>
      <c r="BL57" s="22"/>
      <c r="BM57" s="22"/>
      <c r="BN57" s="22"/>
      <c r="BO57" s="22"/>
      <c r="BP57" s="22"/>
      <c r="BQ57" s="15"/>
      <c r="BR57" s="27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1"/>
      <c r="CD57" s="1"/>
      <c r="CE57" s="1"/>
    </row>
    <row r="58" spans="1:83" ht="15">
      <c r="A58" s="6">
        <f t="shared" si="0"/>
        <v>52</v>
      </c>
      <c r="B58" s="4" t="s">
        <v>78</v>
      </c>
      <c r="C58" s="17">
        <f t="shared" si="1"/>
        <v>2</v>
      </c>
      <c r="D58" s="3"/>
      <c r="E58" s="3"/>
      <c r="F58" s="3"/>
      <c r="G58" s="3"/>
      <c r="H58" s="3"/>
      <c r="I58" s="3"/>
      <c r="J58" s="1"/>
      <c r="K58" s="3"/>
      <c r="L58" s="3"/>
      <c r="M58" s="3"/>
      <c r="N58" s="3"/>
      <c r="O58" s="3"/>
      <c r="P58" s="3"/>
      <c r="Q58" s="1"/>
      <c r="R58" s="3"/>
      <c r="S58" s="3"/>
      <c r="T58" s="3"/>
      <c r="U58" s="3"/>
      <c r="V58" s="3"/>
      <c r="W58" s="3"/>
      <c r="X58" s="1">
        <v>1</v>
      </c>
      <c r="Y58" s="3">
        <v>1</v>
      </c>
      <c r="Z58" s="3"/>
      <c r="AA58" s="3"/>
      <c r="AB58" s="3"/>
      <c r="AC58" s="3"/>
      <c r="AD58" s="3"/>
      <c r="AE58" s="1"/>
      <c r="AF58" s="3"/>
      <c r="AG58" s="3"/>
      <c r="AH58" s="3"/>
      <c r="AI58" s="3"/>
      <c r="AJ58" s="3"/>
      <c r="AK58" s="3"/>
      <c r="AL58" s="1"/>
      <c r="AM58" s="3"/>
      <c r="AN58" s="3"/>
      <c r="AO58" s="3"/>
      <c r="AP58" s="3"/>
      <c r="AQ58" s="3"/>
      <c r="AR58" s="3"/>
      <c r="AS58" s="1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3"/>
      <c r="BI58" s="3"/>
      <c r="BJ58" s="3"/>
      <c r="BK58" s="22"/>
      <c r="BL58" s="22"/>
      <c r="BM58" s="22"/>
      <c r="BN58" s="22"/>
      <c r="BO58" s="22"/>
      <c r="BP58" s="22"/>
      <c r="BQ58" s="15"/>
      <c r="BR58" s="27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1"/>
      <c r="CD58" s="1"/>
      <c r="CE58" s="1"/>
    </row>
    <row r="59" spans="1:83" ht="15">
      <c r="A59" s="6">
        <f t="shared" si="0"/>
        <v>53</v>
      </c>
      <c r="B59" s="4" t="s">
        <v>48</v>
      </c>
      <c r="C59" s="17">
        <f t="shared" si="1"/>
        <v>20</v>
      </c>
      <c r="D59" s="3"/>
      <c r="E59" s="3"/>
      <c r="F59" s="3">
        <v>1</v>
      </c>
      <c r="G59" s="3"/>
      <c r="H59" s="3">
        <v>1</v>
      </c>
      <c r="I59" s="3"/>
      <c r="J59" s="1"/>
      <c r="K59" s="3">
        <v>1</v>
      </c>
      <c r="L59" s="3"/>
      <c r="M59" s="3"/>
      <c r="N59" s="3"/>
      <c r="O59" s="3"/>
      <c r="P59" s="3"/>
      <c r="Q59" s="1">
        <v>1</v>
      </c>
      <c r="R59" s="3"/>
      <c r="S59" s="3">
        <v>1</v>
      </c>
      <c r="T59" s="3"/>
      <c r="U59" s="3"/>
      <c r="V59" s="3"/>
      <c r="W59" s="3"/>
      <c r="X59" s="1"/>
      <c r="Y59" s="3">
        <v>10</v>
      </c>
      <c r="Z59" s="3"/>
      <c r="AA59" s="3"/>
      <c r="AB59" s="3"/>
      <c r="AC59" s="3"/>
      <c r="AD59" s="3">
        <v>2</v>
      </c>
      <c r="AE59" s="1"/>
      <c r="AF59" s="3"/>
      <c r="AG59" s="3"/>
      <c r="AH59" s="3"/>
      <c r="AI59" s="3"/>
      <c r="AJ59" s="3"/>
      <c r="AK59" s="3"/>
      <c r="AL59" s="1"/>
      <c r="AM59" s="3"/>
      <c r="AN59" s="3"/>
      <c r="AO59" s="3"/>
      <c r="AP59" s="3"/>
      <c r="AQ59" s="3"/>
      <c r="AR59" s="3"/>
      <c r="AS59" s="1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3"/>
      <c r="BI59" s="3"/>
      <c r="BJ59" s="3"/>
      <c r="BK59" s="22">
        <v>1</v>
      </c>
      <c r="BL59" s="22">
        <v>2</v>
      </c>
      <c r="BM59" s="22"/>
      <c r="BN59" s="22"/>
      <c r="BO59" s="22"/>
      <c r="BP59" s="22"/>
      <c r="BQ59" s="15"/>
      <c r="BR59" s="27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1"/>
      <c r="CD59" s="1"/>
      <c r="CE59" s="1"/>
    </row>
    <row r="60" spans="1:83" ht="15">
      <c r="A60" s="6">
        <f t="shared" si="0"/>
        <v>54</v>
      </c>
      <c r="B60" s="4" t="s">
        <v>49</v>
      </c>
      <c r="C60" s="17">
        <f t="shared" si="1"/>
        <v>1</v>
      </c>
      <c r="D60" s="3"/>
      <c r="E60" s="3"/>
      <c r="F60" s="3"/>
      <c r="G60" s="3"/>
      <c r="H60" s="3"/>
      <c r="I60" s="3"/>
      <c r="J60" s="1"/>
      <c r="K60" s="3"/>
      <c r="L60" s="3"/>
      <c r="M60" s="3"/>
      <c r="N60" s="3"/>
      <c r="O60" s="3"/>
      <c r="P60" s="3"/>
      <c r="Q60" s="1"/>
      <c r="R60" s="3"/>
      <c r="S60" s="3"/>
      <c r="T60" s="3"/>
      <c r="U60" s="3"/>
      <c r="V60" s="3"/>
      <c r="W60" s="3"/>
      <c r="X60" s="1"/>
      <c r="Y60" s="3">
        <v>1</v>
      </c>
      <c r="Z60" s="3"/>
      <c r="AA60" s="3"/>
      <c r="AB60" s="3"/>
      <c r="AC60" s="3"/>
      <c r="AD60" s="3"/>
      <c r="AE60" s="1"/>
      <c r="AF60" s="3"/>
      <c r="AG60" s="3"/>
      <c r="AH60" s="3"/>
      <c r="AI60" s="3"/>
      <c r="AJ60" s="3"/>
      <c r="AK60" s="3"/>
      <c r="AL60" s="1"/>
      <c r="AM60" s="3"/>
      <c r="AN60" s="3"/>
      <c r="AO60" s="3"/>
      <c r="AP60" s="3"/>
      <c r="AQ60" s="3"/>
      <c r="AR60" s="3"/>
      <c r="AS60" s="1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3"/>
      <c r="BI60" s="3"/>
      <c r="BJ60" s="3"/>
      <c r="BK60" s="22"/>
      <c r="BL60" s="22"/>
      <c r="BM60" s="22"/>
      <c r="BN60" s="22"/>
      <c r="BO60" s="22"/>
      <c r="BP60" s="22"/>
      <c r="BQ60" s="15"/>
      <c r="BR60" s="27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1"/>
      <c r="CD60" s="1"/>
      <c r="CE60" s="1"/>
    </row>
    <row r="61" spans="1:83" ht="15">
      <c r="A61" s="6">
        <f t="shared" si="0"/>
        <v>55</v>
      </c>
      <c r="B61" s="4" t="s">
        <v>21</v>
      </c>
      <c r="C61" s="17">
        <f t="shared" si="1"/>
        <v>0</v>
      </c>
      <c r="D61" s="3"/>
      <c r="E61" s="3"/>
      <c r="F61" s="3"/>
      <c r="G61" s="3"/>
      <c r="H61" s="3"/>
      <c r="I61" s="3"/>
      <c r="J61" s="1"/>
      <c r="K61" s="3"/>
      <c r="L61" s="3"/>
      <c r="M61" s="3"/>
      <c r="N61" s="3"/>
      <c r="O61" s="3"/>
      <c r="P61" s="3"/>
      <c r="Q61" s="1"/>
      <c r="R61" s="3"/>
      <c r="S61" s="3"/>
      <c r="T61" s="3"/>
      <c r="U61" s="3"/>
      <c r="V61" s="3"/>
      <c r="W61" s="3"/>
      <c r="X61" s="1"/>
      <c r="Y61" s="3"/>
      <c r="Z61" s="3"/>
      <c r="AA61" s="3"/>
      <c r="AB61" s="3"/>
      <c r="AC61" s="3"/>
      <c r="AD61" s="3"/>
      <c r="AE61" s="1"/>
      <c r="AF61" s="3"/>
      <c r="AG61" s="3"/>
      <c r="AH61" s="3"/>
      <c r="AI61" s="3"/>
      <c r="AJ61" s="3"/>
      <c r="AK61" s="3"/>
      <c r="AL61" s="1"/>
      <c r="AM61" s="3"/>
      <c r="AN61" s="3"/>
      <c r="AO61" s="3"/>
      <c r="AP61" s="3"/>
      <c r="AQ61" s="3"/>
      <c r="AR61" s="3"/>
      <c r="AS61" s="1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3"/>
      <c r="BI61" s="3"/>
      <c r="BJ61" s="3"/>
      <c r="BK61" s="22"/>
      <c r="BL61" s="22"/>
      <c r="BM61" s="22"/>
      <c r="BN61" s="22"/>
      <c r="BO61" s="22"/>
      <c r="BP61" s="22"/>
      <c r="BQ61" s="15"/>
      <c r="BR61" s="27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1"/>
      <c r="CD61" s="1"/>
      <c r="CE61" s="1"/>
    </row>
    <row r="62" spans="1:83" ht="15">
      <c r="A62" s="6">
        <f t="shared" si="0"/>
        <v>56</v>
      </c>
      <c r="B62" s="4" t="s">
        <v>22</v>
      </c>
      <c r="C62" s="17">
        <f t="shared" si="1"/>
        <v>0</v>
      </c>
      <c r="D62" s="17"/>
      <c r="E62" s="3"/>
      <c r="F62" s="3"/>
      <c r="G62" s="3"/>
      <c r="H62" s="3"/>
      <c r="I62" s="3"/>
      <c r="J62" s="1"/>
      <c r="K62" s="17"/>
      <c r="L62" s="3"/>
      <c r="M62" s="3"/>
      <c r="N62" s="3"/>
      <c r="O62" s="3"/>
      <c r="P62" s="3"/>
      <c r="Q62" s="1"/>
      <c r="R62" s="17"/>
      <c r="S62" s="3"/>
      <c r="T62" s="3"/>
      <c r="U62" s="3"/>
      <c r="V62" s="3"/>
      <c r="W62" s="3"/>
      <c r="X62" s="1"/>
      <c r="Y62" s="17"/>
      <c r="Z62" s="3"/>
      <c r="AA62" s="3"/>
      <c r="AB62" s="3"/>
      <c r="AC62" s="3"/>
      <c r="AD62" s="3"/>
      <c r="AE62" s="1"/>
      <c r="AF62" s="17"/>
      <c r="AG62" s="3"/>
      <c r="AH62" s="3"/>
      <c r="AI62" s="3"/>
      <c r="AJ62" s="3"/>
      <c r="AK62" s="3"/>
      <c r="AL62" s="1"/>
      <c r="AM62" s="17"/>
      <c r="AN62" s="3"/>
      <c r="AO62" s="3"/>
      <c r="AP62" s="3"/>
      <c r="AQ62" s="3"/>
      <c r="AR62" s="3"/>
      <c r="AS62" s="1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7"/>
      <c r="BI62" s="3"/>
      <c r="BJ62" s="3"/>
      <c r="BK62" s="24"/>
      <c r="BL62" s="22"/>
      <c r="BM62" s="22"/>
      <c r="BN62" s="22"/>
      <c r="BO62" s="22"/>
      <c r="BP62" s="22"/>
      <c r="BQ62" s="15"/>
      <c r="BR62" s="27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1"/>
      <c r="CD62" s="1"/>
      <c r="CE62" s="1"/>
    </row>
    <row r="63" spans="1:83" ht="15">
      <c r="A63" s="6">
        <f t="shared" si="0"/>
        <v>57</v>
      </c>
      <c r="B63" s="4" t="s">
        <v>23</v>
      </c>
      <c r="C63" s="17">
        <f t="shared" si="1"/>
        <v>2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>
        <v>1</v>
      </c>
      <c r="AM63" s="18"/>
      <c r="AN63" s="18"/>
      <c r="AO63" s="18"/>
      <c r="AP63" s="18"/>
      <c r="AQ63" s="18">
        <v>1</v>
      </c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25"/>
      <c r="BL63" s="25"/>
      <c r="BM63" s="25"/>
      <c r="BN63" s="25"/>
      <c r="BO63" s="25"/>
      <c r="BP63" s="25"/>
      <c r="BQ63" s="19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0"/>
      <c r="CD63" s="20"/>
      <c r="CE63" s="20"/>
    </row>
    <row r="64" spans="1:83" ht="15">
      <c r="A64" s="6">
        <f>A63+1</f>
        <v>58</v>
      </c>
      <c r="B64" s="4" t="s">
        <v>24</v>
      </c>
      <c r="C64" s="17">
        <f t="shared" si="1"/>
        <v>1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25"/>
      <c r="BL64" s="25"/>
      <c r="BM64" s="25"/>
      <c r="BN64" s="25"/>
      <c r="BO64" s="25"/>
      <c r="BP64" s="25"/>
      <c r="BQ64" s="19"/>
      <c r="BR64" s="25"/>
      <c r="BS64" s="25"/>
      <c r="BT64" s="25"/>
      <c r="BU64" s="25"/>
      <c r="BV64" s="25"/>
      <c r="BW64" s="25">
        <v>1</v>
      </c>
      <c r="BX64" s="25"/>
      <c r="BY64" s="25"/>
      <c r="BZ64" s="25"/>
      <c r="CA64" s="25"/>
      <c r="CB64" s="25"/>
      <c r="CC64" s="20"/>
      <c r="CD64" s="20"/>
      <c r="CE64" s="20"/>
    </row>
    <row r="65" spans="1:83" ht="15">
      <c r="A65" s="6">
        <f t="shared" si="0"/>
        <v>59</v>
      </c>
      <c r="B65" s="4" t="s">
        <v>2</v>
      </c>
      <c r="C65" s="17">
        <f t="shared" si="1"/>
        <v>26</v>
      </c>
      <c r="D65" s="18"/>
      <c r="E65" s="18"/>
      <c r="F65" s="18"/>
      <c r="G65" s="18">
        <v>1</v>
      </c>
      <c r="H65" s="18"/>
      <c r="I65" s="18">
        <v>1</v>
      </c>
      <c r="J65" s="18"/>
      <c r="K65" s="18">
        <v>1</v>
      </c>
      <c r="L65" s="18"/>
      <c r="M65" s="18">
        <v>1</v>
      </c>
      <c r="N65" s="18">
        <v>1</v>
      </c>
      <c r="O65" s="18"/>
      <c r="P65" s="18"/>
      <c r="Q65" s="18">
        <v>1</v>
      </c>
      <c r="R65" s="18">
        <v>1</v>
      </c>
      <c r="S65" s="18"/>
      <c r="T65" s="18"/>
      <c r="U65" s="18"/>
      <c r="V65" s="18">
        <v>1</v>
      </c>
      <c r="W65" s="18"/>
      <c r="X65" s="18">
        <v>2</v>
      </c>
      <c r="Y65" s="18"/>
      <c r="Z65" s="18"/>
      <c r="AA65" s="18"/>
      <c r="AB65" s="18"/>
      <c r="AC65" s="18"/>
      <c r="AD65" s="18"/>
      <c r="AE65" s="18">
        <v>1</v>
      </c>
      <c r="AF65" s="18"/>
      <c r="AG65" s="18"/>
      <c r="AH65" s="18"/>
      <c r="AI65" s="18"/>
      <c r="AJ65" s="18"/>
      <c r="AK65" s="18"/>
      <c r="AL65" s="18"/>
      <c r="AM65" s="21">
        <v>1</v>
      </c>
      <c r="AN65" s="18"/>
      <c r="AO65" s="18">
        <v>1</v>
      </c>
      <c r="AP65" s="18">
        <v>1</v>
      </c>
      <c r="AQ65" s="18">
        <v>1</v>
      </c>
      <c r="AR65" s="18"/>
      <c r="AS65" s="18"/>
      <c r="AT65" s="18"/>
      <c r="AU65" s="18"/>
      <c r="AV65" s="18"/>
      <c r="AW65" s="18">
        <v>1</v>
      </c>
      <c r="AX65" s="18"/>
      <c r="AY65" s="18">
        <v>1</v>
      </c>
      <c r="AZ65" s="18"/>
      <c r="BA65" s="18"/>
      <c r="BB65" s="18"/>
      <c r="BC65" s="18"/>
      <c r="BD65" s="18"/>
      <c r="BE65" s="18"/>
      <c r="BF65" s="18"/>
      <c r="BG65" s="18"/>
      <c r="BH65" s="18">
        <v>2</v>
      </c>
      <c r="BI65" s="18">
        <v>2</v>
      </c>
      <c r="BJ65" s="18"/>
      <c r="BK65" s="26"/>
      <c r="BL65" s="25">
        <v>2</v>
      </c>
      <c r="BM65" s="25"/>
      <c r="BN65" s="25"/>
      <c r="BO65" s="25">
        <v>1</v>
      </c>
      <c r="BP65" s="25"/>
      <c r="BQ65" s="19"/>
      <c r="BR65" s="25"/>
      <c r="BS65" s="25"/>
      <c r="BT65" s="25">
        <v>1</v>
      </c>
      <c r="BU65" s="25"/>
      <c r="BV65" s="25">
        <v>1</v>
      </c>
      <c r="BW65" s="25"/>
      <c r="BX65" s="25"/>
      <c r="BY65" s="25"/>
      <c r="BZ65" s="25"/>
      <c r="CA65" s="25"/>
      <c r="CB65" s="25"/>
      <c r="CC65" s="20"/>
      <c r="CD65" s="20"/>
      <c r="CE65" s="20"/>
    </row>
    <row r="66" spans="1:83" ht="26.25">
      <c r="A66" s="6">
        <f t="shared" si="0"/>
        <v>60</v>
      </c>
      <c r="B66" s="4" t="s">
        <v>79</v>
      </c>
      <c r="C66" s="17">
        <f t="shared" si="1"/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25"/>
      <c r="BL66" s="25"/>
      <c r="BM66" s="25"/>
      <c r="BN66" s="25"/>
      <c r="BO66" s="25"/>
      <c r="BP66" s="25"/>
      <c r="BQ66" s="19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0"/>
      <c r="CD66" s="20"/>
      <c r="CE66" s="20"/>
    </row>
    <row r="67" spans="1:83" ht="15">
      <c r="A67" s="6">
        <f t="shared" si="0"/>
        <v>61</v>
      </c>
      <c r="B67" s="4" t="s">
        <v>25</v>
      </c>
      <c r="C67" s="17">
        <f t="shared" si="1"/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25"/>
      <c r="BL67" s="25"/>
      <c r="BM67" s="25"/>
      <c r="BN67" s="25"/>
      <c r="BO67" s="25"/>
      <c r="BP67" s="25"/>
      <c r="BQ67" s="19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0"/>
      <c r="CD67" s="20"/>
      <c r="CE67" s="20"/>
    </row>
    <row r="68" spans="1:83" ht="26.25">
      <c r="A68" s="6">
        <f t="shared" si="0"/>
        <v>62</v>
      </c>
      <c r="B68" s="4" t="s">
        <v>46</v>
      </c>
      <c r="C68" s="17">
        <f t="shared" si="1"/>
        <v>5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>
        <v>5</v>
      </c>
      <c r="BG68" s="18"/>
      <c r="BH68" s="18"/>
      <c r="BI68" s="18"/>
      <c r="BJ68" s="18"/>
      <c r="BK68" s="25"/>
      <c r="BL68" s="25"/>
      <c r="BM68" s="25"/>
      <c r="BN68" s="25"/>
      <c r="BO68" s="25"/>
      <c r="BP68" s="25"/>
      <c r="BQ68" s="19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0"/>
      <c r="CD68" s="20"/>
      <c r="CE68" s="20"/>
    </row>
    <row r="69" spans="1:83" ht="15">
      <c r="A69" s="6">
        <f t="shared" si="0"/>
        <v>63</v>
      </c>
      <c r="B69" s="4" t="s">
        <v>26</v>
      </c>
      <c r="C69" s="17">
        <f t="shared" si="1"/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25"/>
      <c r="BL69" s="25"/>
      <c r="BM69" s="25"/>
      <c r="BN69" s="25"/>
      <c r="BO69" s="25"/>
      <c r="BP69" s="25"/>
      <c r="BQ69" s="19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0"/>
      <c r="CD69" s="20"/>
      <c r="CE69" s="20"/>
    </row>
    <row r="70" spans="1:83" ht="15">
      <c r="A70" s="6">
        <f t="shared" si="0"/>
        <v>64</v>
      </c>
      <c r="B70" s="4" t="s">
        <v>90</v>
      </c>
      <c r="C70" s="17">
        <f t="shared" si="1"/>
        <v>4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>
        <v>2</v>
      </c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>
        <v>1</v>
      </c>
      <c r="BF70" s="18"/>
      <c r="BG70" s="18"/>
      <c r="BH70" s="18"/>
      <c r="BI70" s="18"/>
      <c r="BJ70" s="18"/>
      <c r="BK70" s="25"/>
      <c r="BL70" s="25"/>
      <c r="BM70" s="25"/>
      <c r="BN70" s="25"/>
      <c r="BO70" s="25"/>
      <c r="BP70" s="25"/>
      <c r="BQ70" s="19"/>
      <c r="BR70" s="25"/>
      <c r="BS70" s="25"/>
      <c r="BT70" s="25"/>
      <c r="BU70" s="25"/>
      <c r="BV70" s="25"/>
      <c r="BW70" s="25"/>
      <c r="BX70" s="25"/>
      <c r="BY70" s="25"/>
      <c r="BZ70" s="25"/>
      <c r="CA70" s="25">
        <v>1</v>
      </c>
      <c r="CB70" s="25"/>
      <c r="CC70" s="20"/>
      <c r="CD70" s="20"/>
      <c r="CE70" s="20"/>
    </row>
    <row r="71" spans="1:83" ht="15">
      <c r="A71" s="6">
        <f t="shared" si="0"/>
        <v>65</v>
      </c>
      <c r="B71" s="4" t="s">
        <v>91</v>
      </c>
      <c r="C71" s="17">
        <f t="shared" si="1"/>
        <v>2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>
        <v>1</v>
      </c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25"/>
      <c r="BL71" s="25"/>
      <c r="BM71" s="25"/>
      <c r="BN71" s="25"/>
      <c r="BO71" s="25"/>
      <c r="BP71" s="25"/>
      <c r="BQ71" s="19"/>
      <c r="BR71" s="25"/>
      <c r="BS71" s="25"/>
      <c r="BT71" s="25"/>
      <c r="BU71" s="25"/>
      <c r="BV71" s="25"/>
      <c r="BW71" s="25"/>
      <c r="BX71" s="25"/>
      <c r="BY71" s="25"/>
      <c r="BZ71" s="25"/>
      <c r="CA71" s="25">
        <v>1</v>
      </c>
      <c r="CB71" s="25"/>
      <c r="CC71" s="20"/>
      <c r="CD71" s="20"/>
      <c r="CE71" s="20"/>
    </row>
    <row r="72" spans="1:83" ht="15">
      <c r="A72" s="6">
        <f t="shared" si="0"/>
        <v>66</v>
      </c>
      <c r="B72" s="4" t="s">
        <v>92</v>
      </c>
      <c r="C72" s="17">
        <f t="shared" si="1"/>
        <v>19</v>
      </c>
      <c r="D72" s="18"/>
      <c r="E72" s="18">
        <v>1</v>
      </c>
      <c r="F72" s="18"/>
      <c r="G72" s="18"/>
      <c r="H72" s="18">
        <v>1</v>
      </c>
      <c r="I72" s="18"/>
      <c r="J72" s="18"/>
      <c r="K72" s="18"/>
      <c r="L72" s="18"/>
      <c r="M72" s="18"/>
      <c r="N72" s="18"/>
      <c r="O72" s="18">
        <v>1</v>
      </c>
      <c r="P72" s="18">
        <v>1</v>
      </c>
      <c r="Q72" s="18">
        <v>1</v>
      </c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>
        <v>7</v>
      </c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>
        <v>4</v>
      </c>
      <c r="BD72" s="18">
        <v>3</v>
      </c>
      <c r="BE72" s="18"/>
      <c r="BF72" s="18"/>
      <c r="BG72" s="18"/>
      <c r="BH72" s="18"/>
      <c r="BI72" s="18"/>
      <c r="BJ72" s="18"/>
      <c r="BK72" s="25"/>
      <c r="BL72" s="25"/>
      <c r="BM72" s="25"/>
      <c r="BN72" s="25"/>
      <c r="BO72" s="25"/>
      <c r="BP72" s="25"/>
      <c r="BQ72" s="19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0"/>
      <c r="CD72" s="20"/>
      <c r="CE72" s="20"/>
    </row>
    <row r="73" spans="1:83" ht="15">
      <c r="A73" s="6">
        <f aca="true" t="shared" si="2" ref="A73:A89">A72+1</f>
        <v>67</v>
      </c>
      <c r="B73" s="4" t="s">
        <v>80</v>
      </c>
      <c r="C73" s="17">
        <f aca="true" t="shared" si="3" ref="C73:C91">SUM(D73:CE73)</f>
        <v>23</v>
      </c>
      <c r="D73" s="18"/>
      <c r="E73" s="18"/>
      <c r="F73" s="18"/>
      <c r="G73" s="18">
        <v>1</v>
      </c>
      <c r="H73" s="18"/>
      <c r="I73" s="18"/>
      <c r="J73" s="18"/>
      <c r="K73" s="18">
        <v>1</v>
      </c>
      <c r="L73" s="18"/>
      <c r="M73" s="18">
        <v>1</v>
      </c>
      <c r="N73" s="18">
        <v>1</v>
      </c>
      <c r="O73" s="18">
        <v>1</v>
      </c>
      <c r="P73" s="18"/>
      <c r="Q73" s="18">
        <v>1</v>
      </c>
      <c r="R73" s="18"/>
      <c r="S73" s="18">
        <v>1</v>
      </c>
      <c r="T73" s="18"/>
      <c r="U73" s="18">
        <v>1</v>
      </c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>
        <v>6</v>
      </c>
      <c r="AG73" s="18"/>
      <c r="AH73" s="18"/>
      <c r="AI73" s="18"/>
      <c r="AJ73" s="18"/>
      <c r="AK73" s="18"/>
      <c r="AL73" s="18"/>
      <c r="AM73" s="18"/>
      <c r="AN73" s="18"/>
      <c r="AO73" s="18">
        <v>1</v>
      </c>
      <c r="AP73" s="18"/>
      <c r="AQ73" s="18"/>
      <c r="AR73" s="18"/>
      <c r="AS73" s="18"/>
      <c r="AT73" s="18"/>
      <c r="AU73" s="18"/>
      <c r="AV73" s="18">
        <v>1</v>
      </c>
      <c r="AW73" s="18"/>
      <c r="AX73" s="18"/>
      <c r="AY73" s="18"/>
      <c r="AZ73" s="18"/>
      <c r="BA73" s="18"/>
      <c r="BB73" s="18"/>
      <c r="BC73" s="18">
        <v>3</v>
      </c>
      <c r="BD73" s="18">
        <v>4</v>
      </c>
      <c r="BE73" s="18"/>
      <c r="BF73" s="18"/>
      <c r="BG73" s="18"/>
      <c r="BH73" s="18"/>
      <c r="BI73" s="18"/>
      <c r="BJ73" s="18"/>
      <c r="BK73" s="25"/>
      <c r="BL73" s="25"/>
      <c r="BM73" s="25"/>
      <c r="BN73" s="25"/>
      <c r="BO73" s="25"/>
      <c r="BP73" s="25"/>
      <c r="BQ73" s="19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0"/>
      <c r="CD73" s="20"/>
      <c r="CE73" s="20"/>
    </row>
    <row r="74" spans="1:83" ht="15">
      <c r="A74" s="6">
        <f t="shared" si="2"/>
        <v>68</v>
      </c>
      <c r="B74" s="4" t="s">
        <v>81</v>
      </c>
      <c r="C74" s="17">
        <f t="shared" si="3"/>
        <v>12</v>
      </c>
      <c r="D74" s="18"/>
      <c r="E74" s="18">
        <v>1</v>
      </c>
      <c r="F74" s="18"/>
      <c r="G74" s="18">
        <v>1</v>
      </c>
      <c r="H74" s="18"/>
      <c r="I74" s="18"/>
      <c r="J74" s="18"/>
      <c r="K74" s="18"/>
      <c r="L74" s="18"/>
      <c r="M74" s="18"/>
      <c r="N74" s="18">
        <v>1</v>
      </c>
      <c r="O74" s="18">
        <v>1</v>
      </c>
      <c r="P74" s="18"/>
      <c r="Q74" s="18"/>
      <c r="R74" s="18"/>
      <c r="S74" s="18">
        <v>1</v>
      </c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>
        <v>2</v>
      </c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>
        <v>1</v>
      </c>
      <c r="AW74" s="18"/>
      <c r="AX74" s="18"/>
      <c r="AY74" s="18"/>
      <c r="AZ74" s="18"/>
      <c r="BA74" s="18"/>
      <c r="BB74" s="18"/>
      <c r="BC74" s="18"/>
      <c r="BD74" s="18"/>
      <c r="BE74" s="18">
        <v>1</v>
      </c>
      <c r="BF74" s="18"/>
      <c r="BG74" s="18"/>
      <c r="BH74" s="18"/>
      <c r="BI74" s="18"/>
      <c r="BJ74" s="18"/>
      <c r="BK74" s="25"/>
      <c r="BL74" s="25"/>
      <c r="BM74" s="25"/>
      <c r="BN74" s="25"/>
      <c r="BO74" s="25"/>
      <c r="BP74" s="25"/>
      <c r="BQ74" s="19"/>
      <c r="BR74" s="25"/>
      <c r="BS74" s="25"/>
      <c r="BT74" s="25"/>
      <c r="BU74" s="25"/>
      <c r="BV74" s="25"/>
      <c r="BW74" s="25"/>
      <c r="BX74" s="25"/>
      <c r="BY74" s="25">
        <v>1</v>
      </c>
      <c r="BZ74" s="25"/>
      <c r="CA74" s="25">
        <v>2</v>
      </c>
      <c r="CB74" s="25"/>
      <c r="CC74" s="20"/>
      <c r="CD74" s="20"/>
      <c r="CE74" s="20"/>
    </row>
    <row r="75" spans="1:83" ht="15">
      <c r="A75" s="6">
        <f t="shared" si="2"/>
        <v>69</v>
      </c>
      <c r="B75" s="4" t="s">
        <v>82</v>
      </c>
      <c r="C75" s="17">
        <f t="shared" si="3"/>
        <v>10</v>
      </c>
      <c r="D75" s="18"/>
      <c r="E75" s="18">
        <v>1</v>
      </c>
      <c r="F75" s="18">
        <v>1</v>
      </c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>
        <v>1</v>
      </c>
      <c r="R75" s="18"/>
      <c r="S75" s="18">
        <v>1</v>
      </c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>
        <v>1</v>
      </c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>
        <v>1</v>
      </c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>
        <v>2</v>
      </c>
      <c r="BJ75" s="18"/>
      <c r="BK75" s="25"/>
      <c r="BL75" s="25">
        <v>2</v>
      </c>
      <c r="BM75" s="25"/>
      <c r="BN75" s="25"/>
      <c r="BO75" s="25"/>
      <c r="BP75" s="25"/>
      <c r="BQ75" s="19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0"/>
      <c r="CD75" s="20"/>
      <c r="CE75" s="20"/>
    </row>
    <row r="76" spans="1:83" ht="15">
      <c r="A76" s="6">
        <f t="shared" si="2"/>
        <v>70</v>
      </c>
      <c r="B76" s="4" t="s">
        <v>27</v>
      </c>
      <c r="C76" s="17">
        <f t="shared" si="3"/>
        <v>0</v>
      </c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25"/>
      <c r="BL76" s="25"/>
      <c r="BM76" s="25"/>
      <c r="BN76" s="25"/>
      <c r="BO76" s="25"/>
      <c r="BP76" s="25"/>
      <c r="BQ76" s="19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0"/>
      <c r="CD76" s="20"/>
      <c r="CE76" s="20"/>
    </row>
    <row r="77" spans="1:83" ht="15">
      <c r="A77" s="6">
        <f t="shared" si="2"/>
        <v>71</v>
      </c>
      <c r="B77" s="4" t="s">
        <v>28</v>
      </c>
      <c r="C77" s="17">
        <f t="shared" si="3"/>
        <v>0</v>
      </c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25"/>
      <c r="BL77" s="25"/>
      <c r="BM77" s="25"/>
      <c r="BN77" s="25"/>
      <c r="BO77" s="25"/>
      <c r="BP77" s="25"/>
      <c r="BQ77" s="19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0"/>
      <c r="CD77" s="20"/>
      <c r="CE77" s="20"/>
    </row>
    <row r="78" spans="1:83" ht="15">
      <c r="A78" s="6">
        <f t="shared" si="2"/>
        <v>72</v>
      </c>
      <c r="B78" s="4" t="s">
        <v>83</v>
      </c>
      <c r="C78" s="17">
        <f t="shared" si="3"/>
        <v>18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>
        <v>1</v>
      </c>
      <c r="R78" s="18"/>
      <c r="S78" s="18"/>
      <c r="T78" s="18"/>
      <c r="U78" s="18"/>
      <c r="V78" s="18"/>
      <c r="W78" s="18"/>
      <c r="X78" s="18">
        <v>1</v>
      </c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>
        <v>7</v>
      </c>
      <c r="AN78" s="18"/>
      <c r="AO78" s="18"/>
      <c r="AP78" s="18"/>
      <c r="AQ78" s="18"/>
      <c r="AR78" s="18"/>
      <c r="AS78" s="18"/>
      <c r="AT78" s="18"/>
      <c r="AU78" s="18"/>
      <c r="AV78" s="18">
        <v>1</v>
      </c>
      <c r="AW78" s="18"/>
      <c r="AX78" s="18"/>
      <c r="AY78" s="18">
        <v>1</v>
      </c>
      <c r="AZ78" s="18"/>
      <c r="BA78" s="18">
        <v>1</v>
      </c>
      <c r="BB78" s="18">
        <v>1</v>
      </c>
      <c r="BC78" s="18"/>
      <c r="BD78" s="18"/>
      <c r="BE78" s="18"/>
      <c r="BF78" s="18"/>
      <c r="BG78" s="18"/>
      <c r="BH78" s="18"/>
      <c r="BI78" s="18"/>
      <c r="BJ78" s="18"/>
      <c r="BK78" s="25">
        <v>2</v>
      </c>
      <c r="BL78" s="25"/>
      <c r="BM78" s="25">
        <v>1</v>
      </c>
      <c r="BN78" s="25"/>
      <c r="BO78" s="25"/>
      <c r="BP78" s="25"/>
      <c r="BQ78" s="19"/>
      <c r="BR78" s="25"/>
      <c r="BS78" s="25"/>
      <c r="BT78" s="25"/>
      <c r="BU78" s="25"/>
      <c r="BV78" s="25"/>
      <c r="BW78" s="25">
        <v>1</v>
      </c>
      <c r="BX78" s="25">
        <v>1</v>
      </c>
      <c r="BY78" s="25"/>
      <c r="BZ78" s="25"/>
      <c r="CA78" s="25"/>
      <c r="CB78" s="25"/>
      <c r="CC78" s="20"/>
      <c r="CD78" s="20"/>
      <c r="CE78" s="20"/>
    </row>
    <row r="79" spans="1:83" ht="15">
      <c r="A79" s="6">
        <f t="shared" si="2"/>
        <v>73</v>
      </c>
      <c r="B79" s="4" t="s">
        <v>84</v>
      </c>
      <c r="C79" s="17">
        <f t="shared" si="3"/>
        <v>0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25"/>
      <c r="BL79" s="25"/>
      <c r="BM79" s="25"/>
      <c r="BN79" s="25"/>
      <c r="BO79" s="25"/>
      <c r="BP79" s="25"/>
      <c r="BQ79" s="19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0"/>
      <c r="CD79" s="20"/>
      <c r="CE79" s="20"/>
    </row>
    <row r="80" spans="1:83" ht="17.25" customHeight="1">
      <c r="A80" s="6">
        <f t="shared" si="2"/>
        <v>74</v>
      </c>
      <c r="B80" s="4" t="s">
        <v>29</v>
      </c>
      <c r="C80" s="17">
        <f t="shared" si="3"/>
        <v>0</v>
      </c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25"/>
      <c r="BL80" s="25"/>
      <c r="BM80" s="25"/>
      <c r="BN80" s="25"/>
      <c r="BO80" s="25"/>
      <c r="BP80" s="25"/>
      <c r="BQ80" s="19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0"/>
      <c r="CD80" s="20"/>
      <c r="CE80" s="20"/>
    </row>
    <row r="81" spans="1:83" ht="15">
      <c r="A81" s="6">
        <f t="shared" si="2"/>
        <v>75</v>
      </c>
      <c r="B81" s="4" t="s">
        <v>85</v>
      </c>
      <c r="C81" s="17">
        <f t="shared" si="3"/>
        <v>3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>
        <v>1</v>
      </c>
      <c r="Y81" s="18">
        <v>1</v>
      </c>
      <c r="Z81" s="18"/>
      <c r="AA81" s="18"/>
      <c r="AB81" s="18"/>
      <c r="AC81" s="18">
        <v>1</v>
      </c>
      <c r="AD81" s="18"/>
      <c r="AE81" s="18"/>
      <c r="AF81" s="18"/>
      <c r="AG81" s="18"/>
      <c r="AH81" s="18"/>
      <c r="AI81" s="18"/>
      <c r="AJ81" s="18"/>
      <c r="AK81" s="18"/>
      <c r="AL81" s="18"/>
      <c r="AM81" s="21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26"/>
      <c r="BL81" s="25"/>
      <c r="BM81" s="25"/>
      <c r="BN81" s="25"/>
      <c r="BO81" s="25"/>
      <c r="BP81" s="25"/>
      <c r="BQ81" s="19"/>
      <c r="BR81" s="25"/>
      <c r="BS81" s="25"/>
      <c r="BT81" s="26"/>
      <c r="BU81" s="25"/>
      <c r="BV81" s="25"/>
      <c r="BW81" s="25"/>
      <c r="BX81" s="25"/>
      <c r="BY81" s="25"/>
      <c r="BZ81" s="25"/>
      <c r="CA81" s="25"/>
      <c r="CB81" s="25"/>
      <c r="CC81" s="20"/>
      <c r="CD81" s="20"/>
      <c r="CE81" s="20"/>
    </row>
    <row r="82" spans="1:83" ht="15">
      <c r="A82" s="6">
        <f t="shared" si="2"/>
        <v>76</v>
      </c>
      <c r="B82" s="4" t="s">
        <v>30</v>
      </c>
      <c r="C82" s="17">
        <f t="shared" si="3"/>
        <v>0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25"/>
      <c r="BL82" s="25"/>
      <c r="BM82" s="25"/>
      <c r="BN82" s="25"/>
      <c r="BO82" s="25"/>
      <c r="BP82" s="25"/>
      <c r="BQ82" s="19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0"/>
      <c r="CD82" s="20"/>
      <c r="CE82" s="20"/>
    </row>
    <row r="83" spans="1:83" ht="15">
      <c r="A83" s="6">
        <f t="shared" si="2"/>
        <v>77</v>
      </c>
      <c r="B83" s="4" t="s">
        <v>31</v>
      </c>
      <c r="C83" s="17">
        <f t="shared" si="3"/>
        <v>0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25"/>
      <c r="BL83" s="25"/>
      <c r="BM83" s="25"/>
      <c r="BN83" s="25"/>
      <c r="BO83" s="25"/>
      <c r="BP83" s="25"/>
      <c r="BQ83" s="19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0"/>
      <c r="CD83" s="20"/>
      <c r="CE83" s="20"/>
    </row>
    <row r="84" spans="1:83" ht="15">
      <c r="A84" s="6">
        <f t="shared" si="2"/>
        <v>78</v>
      </c>
      <c r="B84" s="4" t="s">
        <v>47</v>
      </c>
      <c r="C84" s="17">
        <f t="shared" si="3"/>
        <v>0</v>
      </c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25"/>
      <c r="BL84" s="25"/>
      <c r="BM84" s="25"/>
      <c r="BN84" s="25"/>
      <c r="BO84" s="25"/>
      <c r="BP84" s="25"/>
      <c r="BQ84" s="19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0"/>
      <c r="CD84" s="20"/>
      <c r="CE84" s="20"/>
    </row>
    <row r="85" spans="1:83" ht="26.25">
      <c r="A85" s="6">
        <f t="shared" si="2"/>
        <v>79</v>
      </c>
      <c r="B85" s="4" t="s">
        <v>32</v>
      </c>
      <c r="C85" s="17">
        <f t="shared" si="3"/>
        <v>16</v>
      </c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>
        <v>1</v>
      </c>
      <c r="X85" s="18"/>
      <c r="Y85" s="18">
        <v>1</v>
      </c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1">
        <v>1</v>
      </c>
      <c r="AN85" s="18">
        <v>1</v>
      </c>
      <c r="AO85" s="18">
        <v>1</v>
      </c>
      <c r="AP85" s="18">
        <v>1</v>
      </c>
      <c r="AQ85" s="18">
        <v>1</v>
      </c>
      <c r="AR85" s="18"/>
      <c r="AS85" s="18"/>
      <c r="AT85" s="18"/>
      <c r="AU85" s="18"/>
      <c r="AV85" s="18"/>
      <c r="AW85" s="18"/>
      <c r="AX85" s="18"/>
      <c r="AY85" s="18"/>
      <c r="AZ85" s="18">
        <v>1</v>
      </c>
      <c r="BA85" s="18"/>
      <c r="BB85" s="18"/>
      <c r="BC85" s="18"/>
      <c r="BD85" s="18"/>
      <c r="BE85" s="18"/>
      <c r="BF85" s="18"/>
      <c r="BG85" s="18"/>
      <c r="BH85" s="18">
        <v>1</v>
      </c>
      <c r="BI85" s="18"/>
      <c r="BJ85" s="18"/>
      <c r="BK85" s="26">
        <v>1</v>
      </c>
      <c r="BL85" s="25"/>
      <c r="BM85" s="25">
        <v>1</v>
      </c>
      <c r="BN85" s="25">
        <v>1</v>
      </c>
      <c r="BO85" s="25"/>
      <c r="BP85" s="25"/>
      <c r="BQ85" s="19"/>
      <c r="BR85" s="25">
        <v>1</v>
      </c>
      <c r="BS85" s="25"/>
      <c r="BT85" s="25"/>
      <c r="BU85" s="25"/>
      <c r="BV85" s="25">
        <v>1</v>
      </c>
      <c r="BW85" s="25">
        <v>1</v>
      </c>
      <c r="BX85" s="25">
        <v>1</v>
      </c>
      <c r="BY85" s="25"/>
      <c r="BZ85" s="25"/>
      <c r="CA85" s="25"/>
      <c r="CB85" s="25"/>
      <c r="CC85" s="20"/>
      <c r="CD85" s="20"/>
      <c r="CE85" s="20"/>
    </row>
    <row r="86" spans="1:83" ht="15">
      <c r="A86" s="6">
        <f t="shared" si="2"/>
        <v>80</v>
      </c>
      <c r="B86" s="4" t="s">
        <v>56</v>
      </c>
      <c r="C86" s="17">
        <f t="shared" si="3"/>
        <v>29</v>
      </c>
      <c r="D86" s="18"/>
      <c r="E86" s="18">
        <v>2</v>
      </c>
      <c r="F86" s="18">
        <v>2</v>
      </c>
      <c r="G86" s="18"/>
      <c r="H86" s="18"/>
      <c r="I86" s="18">
        <v>2</v>
      </c>
      <c r="J86" s="18"/>
      <c r="K86" s="18">
        <v>1</v>
      </c>
      <c r="L86" s="18"/>
      <c r="M86" s="18">
        <v>1</v>
      </c>
      <c r="N86" s="18">
        <v>1</v>
      </c>
      <c r="O86" s="18">
        <v>1</v>
      </c>
      <c r="P86" s="18"/>
      <c r="Q86" s="18"/>
      <c r="R86" s="18"/>
      <c r="S86" s="18"/>
      <c r="T86" s="18">
        <v>1</v>
      </c>
      <c r="U86" s="18"/>
      <c r="V86" s="18">
        <v>2</v>
      </c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>
        <v>1</v>
      </c>
      <c r="AN86" s="18"/>
      <c r="AO86" s="18"/>
      <c r="AP86" s="18">
        <v>1</v>
      </c>
      <c r="AQ86" s="18">
        <v>2</v>
      </c>
      <c r="AR86" s="18"/>
      <c r="AS86" s="18"/>
      <c r="AT86" s="18">
        <v>1</v>
      </c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>
        <v>1</v>
      </c>
      <c r="BI86" s="18">
        <v>1</v>
      </c>
      <c r="BJ86" s="18"/>
      <c r="BK86" s="25">
        <v>2</v>
      </c>
      <c r="BL86" s="25">
        <v>3</v>
      </c>
      <c r="BM86" s="25"/>
      <c r="BN86" s="25"/>
      <c r="BO86" s="25"/>
      <c r="BP86" s="25"/>
      <c r="BQ86" s="19"/>
      <c r="BR86" s="25">
        <v>1</v>
      </c>
      <c r="BS86" s="25"/>
      <c r="BT86" s="25"/>
      <c r="BU86" s="25">
        <v>1</v>
      </c>
      <c r="BV86" s="25"/>
      <c r="BW86" s="25">
        <v>1</v>
      </c>
      <c r="BX86" s="25">
        <v>1</v>
      </c>
      <c r="BY86" s="25"/>
      <c r="BZ86" s="25"/>
      <c r="CA86" s="25"/>
      <c r="CB86" s="25"/>
      <c r="CC86" s="20"/>
      <c r="CD86" s="20"/>
      <c r="CE86" s="20"/>
    </row>
    <row r="87" spans="1:83" ht="15">
      <c r="A87" s="6">
        <f t="shared" si="2"/>
        <v>81</v>
      </c>
      <c r="B87" s="4" t="s">
        <v>33</v>
      </c>
      <c r="C87" s="17">
        <f t="shared" si="3"/>
        <v>2</v>
      </c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>
        <v>2</v>
      </c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25"/>
      <c r="BL87" s="25"/>
      <c r="BM87" s="25"/>
      <c r="BN87" s="25"/>
      <c r="BO87" s="25"/>
      <c r="BP87" s="25"/>
      <c r="BQ87" s="19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0"/>
      <c r="CD87" s="20"/>
      <c r="CE87" s="20"/>
    </row>
    <row r="88" spans="1:83" ht="15">
      <c r="A88" s="6">
        <f t="shared" si="2"/>
        <v>82</v>
      </c>
      <c r="B88" s="4" t="s">
        <v>34</v>
      </c>
      <c r="C88" s="17">
        <f t="shared" si="3"/>
        <v>0</v>
      </c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25"/>
      <c r="BL88" s="25"/>
      <c r="BM88" s="25"/>
      <c r="BN88" s="25"/>
      <c r="BO88" s="25"/>
      <c r="BP88" s="25"/>
      <c r="BQ88" s="19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0"/>
      <c r="CD88" s="20"/>
      <c r="CE88" s="20"/>
    </row>
    <row r="89" spans="1:83" ht="15">
      <c r="A89" s="6">
        <f t="shared" si="2"/>
        <v>83</v>
      </c>
      <c r="B89" s="4" t="s">
        <v>35</v>
      </c>
      <c r="C89" s="17">
        <f t="shared" si="3"/>
        <v>0</v>
      </c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25"/>
      <c r="BL89" s="25"/>
      <c r="BM89" s="25"/>
      <c r="BN89" s="25"/>
      <c r="BO89" s="25"/>
      <c r="BP89" s="25"/>
      <c r="BQ89" s="19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0"/>
      <c r="CD89" s="20"/>
      <c r="CE89" s="20"/>
    </row>
    <row r="90" spans="1:83" ht="15">
      <c r="A90" s="6">
        <f>A89+1</f>
        <v>84</v>
      </c>
      <c r="B90" s="4" t="s">
        <v>36</v>
      </c>
      <c r="C90" s="17">
        <f t="shared" si="3"/>
        <v>0</v>
      </c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21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26"/>
      <c r="BL90" s="25"/>
      <c r="BM90" s="25"/>
      <c r="BN90" s="25"/>
      <c r="BO90" s="25"/>
      <c r="BP90" s="25"/>
      <c r="BQ90" s="19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0"/>
      <c r="CD90" s="20"/>
      <c r="CE90" s="20"/>
    </row>
    <row r="91" spans="1:83" ht="15">
      <c r="A91" s="6">
        <v>85</v>
      </c>
      <c r="B91" s="4" t="s">
        <v>86</v>
      </c>
      <c r="C91" s="17">
        <f t="shared" si="3"/>
        <v>0</v>
      </c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25"/>
      <c r="BL91" s="25"/>
      <c r="BM91" s="25"/>
      <c r="BN91" s="25"/>
      <c r="BO91" s="25"/>
      <c r="BP91" s="25"/>
      <c r="BQ91" s="19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0"/>
      <c r="CD91" s="20"/>
      <c r="CE91" s="20"/>
    </row>
    <row r="92" spans="1:83" ht="15">
      <c r="A92" s="6"/>
      <c r="B92" s="5" t="s">
        <v>37</v>
      </c>
      <c r="C92" s="13">
        <f aca="true" t="shared" si="4" ref="C92:CE92">SUM(C7:C91)</f>
        <v>534</v>
      </c>
      <c r="D92" s="13">
        <f t="shared" si="4"/>
        <v>2</v>
      </c>
      <c r="E92" s="13">
        <f t="shared" si="4"/>
        <v>11</v>
      </c>
      <c r="F92" s="13">
        <f t="shared" si="4"/>
        <v>10</v>
      </c>
      <c r="G92" s="13">
        <f t="shared" si="4"/>
        <v>8</v>
      </c>
      <c r="H92" s="13">
        <f t="shared" si="4"/>
        <v>9</v>
      </c>
      <c r="I92" s="13">
        <f t="shared" si="4"/>
        <v>6</v>
      </c>
      <c r="J92" s="13">
        <f t="shared" si="4"/>
        <v>3</v>
      </c>
      <c r="K92" s="13">
        <f t="shared" si="4"/>
        <v>10</v>
      </c>
      <c r="L92" s="13">
        <f t="shared" si="4"/>
        <v>2</v>
      </c>
      <c r="M92" s="13">
        <f t="shared" si="4"/>
        <v>8</v>
      </c>
      <c r="N92" s="13">
        <f t="shared" si="4"/>
        <v>14</v>
      </c>
      <c r="O92" s="13">
        <f t="shared" si="4"/>
        <v>6</v>
      </c>
      <c r="P92" s="13">
        <f t="shared" si="4"/>
        <v>5</v>
      </c>
      <c r="Q92" s="13">
        <f t="shared" si="4"/>
        <v>15</v>
      </c>
      <c r="R92" s="13">
        <f t="shared" si="4"/>
        <v>3</v>
      </c>
      <c r="S92" s="13">
        <f t="shared" si="4"/>
        <v>9</v>
      </c>
      <c r="T92" s="13">
        <f t="shared" si="4"/>
        <v>5</v>
      </c>
      <c r="U92" s="13">
        <f t="shared" si="4"/>
        <v>4</v>
      </c>
      <c r="V92" s="13">
        <f t="shared" si="4"/>
        <v>4</v>
      </c>
      <c r="W92" s="13">
        <f t="shared" si="4"/>
        <v>4</v>
      </c>
      <c r="X92" s="13">
        <f t="shared" si="4"/>
        <v>21</v>
      </c>
      <c r="Y92" s="13">
        <f t="shared" si="4"/>
        <v>15</v>
      </c>
      <c r="Z92" s="13">
        <f t="shared" si="4"/>
        <v>0</v>
      </c>
      <c r="AA92" s="13">
        <f t="shared" si="4"/>
        <v>1</v>
      </c>
      <c r="AB92" s="13">
        <f t="shared" si="4"/>
        <v>6</v>
      </c>
      <c r="AC92" s="13">
        <f t="shared" si="4"/>
        <v>10</v>
      </c>
      <c r="AD92" s="13">
        <f t="shared" si="4"/>
        <v>2</v>
      </c>
      <c r="AE92" s="13">
        <f t="shared" si="4"/>
        <v>1</v>
      </c>
      <c r="AF92" s="13">
        <f t="shared" si="4"/>
        <v>15</v>
      </c>
      <c r="AG92" s="13">
        <f t="shared" si="4"/>
        <v>2</v>
      </c>
      <c r="AH92" s="13">
        <f t="shared" si="4"/>
        <v>0</v>
      </c>
      <c r="AI92" s="13">
        <f t="shared" si="4"/>
        <v>1</v>
      </c>
      <c r="AJ92" s="13">
        <f t="shared" si="4"/>
        <v>2</v>
      </c>
      <c r="AK92" s="13">
        <f t="shared" si="4"/>
        <v>0</v>
      </c>
      <c r="AL92" s="13">
        <f t="shared" si="4"/>
        <v>1</v>
      </c>
      <c r="AM92" s="13">
        <f t="shared" si="4"/>
        <v>14</v>
      </c>
      <c r="AN92" s="13">
        <f t="shared" si="4"/>
        <v>3</v>
      </c>
      <c r="AO92" s="13">
        <f t="shared" si="4"/>
        <v>11</v>
      </c>
      <c r="AP92" s="13">
        <f t="shared" si="4"/>
        <v>10</v>
      </c>
      <c r="AQ92" s="13">
        <f t="shared" si="4"/>
        <v>12</v>
      </c>
      <c r="AR92" s="13">
        <f t="shared" si="4"/>
        <v>2</v>
      </c>
      <c r="AS92" s="14">
        <f t="shared" si="4"/>
        <v>7</v>
      </c>
      <c r="AT92" s="14">
        <f t="shared" si="4"/>
        <v>9</v>
      </c>
      <c r="AU92" s="14">
        <f t="shared" si="4"/>
        <v>4</v>
      </c>
      <c r="AV92" s="14">
        <f t="shared" si="4"/>
        <v>7</v>
      </c>
      <c r="AW92" s="14">
        <f t="shared" si="4"/>
        <v>4</v>
      </c>
      <c r="AX92" s="14">
        <f t="shared" si="4"/>
        <v>3</v>
      </c>
      <c r="AY92" s="14">
        <f t="shared" si="4"/>
        <v>13</v>
      </c>
      <c r="AZ92" s="14">
        <f t="shared" si="4"/>
        <v>5</v>
      </c>
      <c r="BA92" s="14">
        <f t="shared" si="4"/>
        <v>6</v>
      </c>
      <c r="BB92" s="14">
        <f t="shared" si="4"/>
        <v>9</v>
      </c>
      <c r="BC92" s="14">
        <f t="shared" si="4"/>
        <v>7</v>
      </c>
      <c r="BD92" s="14">
        <f t="shared" si="4"/>
        <v>7</v>
      </c>
      <c r="BE92" s="14">
        <f t="shared" si="4"/>
        <v>2</v>
      </c>
      <c r="BF92" s="14">
        <f t="shared" si="4"/>
        <v>11</v>
      </c>
      <c r="BG92" s="14">
        <f t="shared" si="4"/>
        <v>2</v>
      </c>
      <c r="BH92" s="13">
        <f t="shared" si="4"/>
        <v>17</v>
      </c>
      <c r="BI92" s="13">
        <f t="shared" si="4"/>
        <v>27</v>
      </c>
      <c r="BJ92" s="13">
        <f t="shared" si="4"/>
        <v>0</v>
      </c>
      <c r="BK92" s="13">
        <f t="shared" si="4"/>
        <v>14</v>
      </c>
      <c r="BL92" s="13">
        <f t="shared" si="4"/>
        <v>18</v>
      </c>
      <c r="BM92" s="13">
        <f t="shared" si="4"/>
        <v>20</v>
      </c>
      <c r="BN92" s="13">
        <f t="shared" si="4"/>
        <v>18</v>
      </c>
      <c r="BO92" s="13">
        <f t="shared" si="4"/>
        <v>4</v>
      </c>
      <c r="BP92" s="13">
        <f t="shared" si="4"/>
        <v>3</v>
      </c>
      <c r="BQ92" s="13">
        <f t="shared" si="4"/>
        <v>0</v>
      </c>
      <c r="BR92" s="13">
        <f t="shared" si="4"/>
        <v>6</v>
      </c>
      <c r="BS92" s="13">
        <f t="shared" si="4"/>
        <v>0</v>
      </c>
      <c r="BT92" s="13">
        <f t="shared" si="4"/>
        <v>10</v>
      </c>
      <c r="BU92" s="13">
        <f t="shared" si="4"/>
        <v>6</v>
      </c>
      <c r="BV92" s="13">
        <f t="shared" si="4"/>
        <v>5</v>
      </c>
      <c r="BW92" s="13">
        <f t="shared" si="4"/>
        <v>7</v>
      </c>
      <c r="BX92" s="13">
        <f t="shared" si="4"/>
        <v>8</v>
      </c>
      <c r="BY92" s="13">
        <f t="shared" si="4"/>
        <v>1</v>
      </c>
      <c r="BZ92" s="13">
        <f t="shared" si="4"/>
        <v>0</v>
      </c>
      <c r="CA92" s="13">
        <f t="shared" si="4"/>
        <v>4</v>
      </c>
      <c r="CB92" s="13">
        <f t="shared" si="4"/>
        <v>3</v>
      </c>
      <c r="CC92" s="13">
        <f t="shared" si="4"/>
        <v>0</v>
      </c>
      <c r="CD92" s="13">
        <f t="shared" si="4"/>
        <v>0</v>
      </c>
      <c r="CE92" s="13">
        <f t="shared" si="4"/>
        <v>0</v>
      </c>
    </row>
    <row r="93" ht="15">
      <c r="C93" s="9"/>
    </row>
  </sheetData>
  <sheetProtection/>
  <mergeCells count="17">
    <mergeCell ref="BO5:BU5"/>
    <mergeCell ref="H1:J1"/>
    <mergeCell ref="A3:J3"/>
    <mergeCell ref="A5:A6"/>
    <mergeCell ref="B5:B6"/>
    <mergeCell ref="C5:C6"/>
    <mergeCell ref="D5:J5"/>
    <mergeCell ref="CC5:CI5"/>
    <mergeCell ref="K5:Q5"/>
    <mergeCell ref="R5:X5"/>
    <mergeCell ref="Y5:AE5"/>
    <mergeCell ref="AF5:AL5"/>
    <mergeCell ref="AM5:AS5"/>
    <mergeCell ref="AT5:AZ5"/>
    <mergeCell ref="BV5:CB5"/>
    <mergeCell ref="BA5:BG5"/>
    <mergeCell ref="BH5:BN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0" customWidth="1"/>
    <col min="2" max="2" width="22.421875" style="0" customWidth="1"/>
  </cols>
  <sheetData>
    <row r="1" spans="8:10" ht="18">
      <c r="H1" s="34" t="s">
        <v>171</v>
      </c>
      <c r="I1" s="34"/>
      <c r="J1" s="34"/>
    </row>
    <row r="3" spans="2:10" ht="30" customHeight="1">
      <c r="B3" s="35" t="s">
        <v>172</v>
      </c>
      <c r="C3" s="35"/>
      <c r="D3" s="35"/>
      <c r="E3" s="35"/>
      <c r="F3" s="35"/>
      <c r="G3" s="35"/>
      <c r="H3" s="35"/>
      <c r="I3" s="35"/>
      <c r="J3" s="35"/>
    </row>
    <row r="5" spans="1:17" ht="12.75" customHeight="1">
      <c r="A5" s="41" t="s">
        <v>38</v>
      </c>
      <c r="B5" s="38" t="s">
        <v>0</v>
      </c>
      <c r="C5" s="40" t="s">
        <v>4</v>
      </c>
      <c r="D5" s="28" t="s">
        <v>173</v>
      </c>
      <c r="E5" s="28"/>
      <c r="F5" s="28"/>
      <c r="G5" s="28"/>
      <c r="H5" s="28"/>
      <c r="I5" s="28"/>
      <c r="J5" s="28"/>
      <c r="K5" s="28" t="s">
        <v>173</v>
      </c>
      <c r="L5" s="28"/>
      <c r="M5" s="28"/>
      <c r="N5" s="28"/>
      <c r="O5" s="28"/>
      <c r="P5" s="28"/>
      <c r="Q5" s="28"/>
    </row>
    <row r="6" spans="1:11" ht="112.5" customHeight="1">
      <c r="A6" s="41"/>
      <c r="B6" s="39"/>
      <c r="C6" s="40"/>
      <c r="D6" s="2" t="s">
        <v>100</v>
      </c>
      <c r="E6" s="2" t="s">
        <v>104</v>
      </c>
      <c r="F6" s="2" t="s">
        <v>119</v>
      </c>
      <c r="G6" s="2" t="s">
        <v>174</v>
      </c>
      <c r="H6" s="2" t="s">
        <v>175</v>
      </c>
      <c r="I6" s="2" t="s">
        <v>153</v>
      </c>
      <c r="J6" s="2" t="s">
        <v>176</v>
      </c>
      <c r="K6" s="2" t="s">
        <v>157</v>
      </c>
    </row>
    <row r="7" spans="1:11" ht="21" customHeight="1">
      <c r="A7" s="42">
        <v>1</v>
      </c>
      <c r="B7" s="42" t="s">
        <v>177</v>
      </c>
      <c r="C7" s="27">
        <v>1</v>
      </c>
      <c r="D7" s="27"/>
      <c r="E7" s="27"/>
      <c r="F7" s="27">
        <v>1</v>
      </c>
      <c r="G7" s="27"/>
      <c r="H7" s="27"/>
      <c r="I7" s="27"/>
      <c r="J7" s="27"/>
      <c r="K7" s="27"/>
    </row>
    <row r="8" spans="1:11" ht="21" customHeight="1">
      <c r="A8" s="42">
        <f>A7+1</f>
        <v>2</v>
      </c>
      <c r="B8" s="42" t="s">
        <v>178</v>
      </c>
      <c r="C8" s="27"/>
      <c r="D8" s="27"/>
      <c r="E8" s="27"/>
      <c r="F8" s="27"/>
      <c r="G8" s="27"/>
      <c r="H8" s="27"/>
      <c r="I8" s="27"/>
      <c r="J8" s="27"/>
      <c r="K8" s="27"/>
    </row>
    <row r="9" spans="1:11" ht="32.25" customHeight="1">
      <c r="A9" s="42">
        <f>A8+1</f>
        <v>3</v>
      </c>
      <c r="B9" s="42" t="s">
        <v>179</v>
      </c>
      <c r="C9" s="27"/>
      <c r="D9" s="27"/>
      <c r="E9" s="27"/>
      <c r="F9" s="27"/>
      <c r="G9" s="27"/>
      <c r="H9" s="27"/>
      <c r="I9" s="27"/>
      <c r="J9" s="27"/>
      <c r="K9" s="27"/>
    </row>
    <row r="10" spans="1:11" ht="28.5" customHeight="1">
      <c r="A10" s="42">
        <f>A9+1</f>
        <v>4</v>
      </c>
      <c r="B10" s="42" t="s">
        <v>180</v>
      </c>
      <c r="C10" s="27"/>
      <c r="D10" s="27"/>
      <c r="E10" s="27"/>
      <c r="F10" s="27"/>
      <c r="G10" s="27"/>
      <c r="H10" s="27"/>
      <c r="I10" s="27"/>
      <c r="J10" s="27"/>
      <c r="K10" s="27"/>
    </row>
    <row r="11" spans="1:11" ht="15">
      <c r="A11" s="42">
        <f>A10+1</f>
        <v>5</v>
      </c>
      <c r="B11" s="42" t="s">
        <v>181</v>
      </c>
      <c r="C11" s="27"/>
      <c r="D11" s="27"/>
      <c r="E11" s="27"/>
      <c r="F11" s="27"/>
      <c r="G11" s="27"/>
      <c r="H11" s="27"/>
      <c r="I11" s="27"/>
      <c r="J11" s="27"/>
      <c r="K11" s="27"/>
    </row>
    <row r="12" spans="1:11" ht="15">
      <c r="A12" s="42">
        <v>6</v>
      </c>
      <c r="B12" s="42" t="s">
        <v>182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15">
      <c r="A13" s="42">
        <v>7</v>
      </c>
      <c r="B13" s="42" t="s">
        <v>183</v>
      </c>
      <c r="C13" s="27">
        <v>7</v>
      </c>
      <c r="D13" s="27">
        <v>2</v>
      </c>
      <c r="E13" s="27"/>
      <c r="F13" s="27"/>
      <c r="G13" s="27">
        <v>2</v>
      </c>
      <c r="H13" s="27">
        <v>1</v>
      </c>
      <c r="I13" s="27"/>
      <c r="J13" s="27">
        <v>2</v>
      </c>
      <c r="K13" s="27"/>
    </row>
    <row r="14" spans="1:11" ht="15">
      <c r="A14" s="42">
        <v>8</v>
      </c>
      <c r="B14" s="42" t="s">
        <v>184</v>
      </c>
      <c r="C14" s="27">
        <v>1</v>
      </c>
      <c r="D14" s="27"/>
      <c r="E14" s="27">
        <v>1</v>
      </c>
      <c r="F14" s="27"/>
      <c r="G14" s="27"/>
      <c r="H14" s="27"/>
      <c r="I14" s="27"/>
      <c r="J14" s="27"/>
      <c r="K14" s="27"/>
    </row>
    <row r="15" spans="1:11" ht="27.75" customHeight="1">
      <c r="A15" s="25"/>
      <c r="B15" s="43" t="s">
        <v>37</v>
      </c>
      <c r="C15" s="27">
        <v>9</v>
      </c>
      <c r="D15" s="27">
        <v>2</v>
      </c>
      <c r="E15" s="27">
        <v>1</v>
      </c>
      <c r="F15" s="27">
        <v>1</v>
      </c>
      <c r="G15" s="27">
        <v>2</v>
      </c>
      <c r="H15" s="27">
        <v>1</v>
      </c>
      <c r="I15" s="27"/>
      <c r="J15" s="27">
        <v>2</v>
      </c>
      <c r="K15" s="27"/>
    </row>
  </sheetData>
  <sheetProtection/>
  <mergeCells count="7">
    <mergeCell ref="K5:Q5"/>
    <mergeCell ref="H1:J1"/>
    <mergeCell ref="B3:J3"/>
    <mergeCell ref="A5:A6"/>
    <mergeCell ref="B5:B6"/>
    <mergeCell ref="C5:C6"/>
    <mergeCell ref="D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5.140625" style="0" customWidth="1"/>
  </cols>
  <sheetData>
    <row r="1" spans="4:8" ht="18.75">
      <c r="D1" s="44"/>
      <c r="F1" s="34" t="s">
        <v>185</v>
      </c>
      <c r="G1" s="34"/>
      <c r="H1" s="34"/>
    </row>
    <row r="3" spans="1:8" ht="15">
      <c r="A3" s="35" t="s">
        <v>186</v>
      </c>
      <c r="B3" s="35"/>
      <c r="C3" s="35"/>
      <c r="D3" s="35"/>
      <c r="E3" s="35"/>
      <c r="F3" s="35"/>
      <c r="G3" s="35"/>
      <c r="H3" s="35"/>
    </row>
    <row r="4" spans="1:8" ht="15">
      <c r="A4" s="35" t="s">
        <v>187</v>
      </c>
      <c r="B4" s="35"/>
      <c r="C4" s="35"/>
      <c r="D4" s="35"/>
      <c r="E4" s="35"/>
      <c r="F4" s="35"/>
      <c r="G4" s="35"/>
      <c r="H4" s="35"/>
    </row>
    <row r="6" spans="1:8" ht="12.75">
      <c r="A6" s="45" t="s">
        <v>188</v>
      </c>
      <c r="B6" s="40" t="s">
        <v>189</v>
      </c>
      <c r="C6" s="28" t="s">
        <v>190</v>
      </c>
      <c r="D6" s="28"/>
      <c r="E6" s="28"/>
      <c r="F6" s="28"/>
      <c r="G6" s="28"/>
      <c r="H6" s="28"/>
    </row>
    <row r="7" spans="1:8" ht="84.75" customHeight="1">
      <c r="A7" s="45"/>
      <c r="B7" s="40"/>
      <c r="C7" s="2" t="s">
        <v>191</v>
      </c>
      <c r="D7" s="2" t="s">
        <v>192</v>
      </c>
      <c r="E7" s="2" t="s">
        <v>193</v>
      </c>
      <c r="F7" s="2" t="s">
        <v>193</v>
      </c>
      <c r="G7" s="2" t="s">
        <v>193</v>
      </c>
      <c r="H7" s="2" t="s">
        <v>193</v>
      </c>
    </row>
    <row r="8" spans="1:8" ht="26.25">
      <c r="A8" s="46" t="s">
        <v>194</v>
      </c>
      <c r="B8" s="43"/>
      <c r="C8" s="43">
        <v>1</v>
      </c>
      <c r="D8" s="47">
        <v>1</v>
      </c>
      <c r="E8" s="2"/>
      <c r="F8" s="2"/>
      <c r="G8" s="2"/>
      <c r="H8" s="2"/>
    </row>
    <row r="9" spans="1:8" ht="26.25">
      <c r="A9" s="46" t="s">
        <v>195</v>
      </c>
      <c r="B9" s="43"/>
      <c r="C9" s="43"/>
      <c r="D9" s="47"/>
      <c r="E9" s="2"/>
      <c r="F9" s="2"/>
      <c r="G9" s="2"/>
      <c r="H9" s="2"/>
    </row>
    <row r="10" spans="1:8" ht="26.25">
      <c r="A10" s="46" t="s">
        <v>196</v>
      </c>
      <c r="B10" s="43"/>
      <c r="C10" s="43"/>
      <c r="D10" s="47">
        <v>1</v>
      </c>
      <c r="E10" s="2"/>
      <c r="F10" s="2"/>
      <c r="G10" s="2"/>
      <c r="H10" s="2"/>
    </row>
    <row r="11" spans="1:8" ht="12.75">
      <c r="A11" s="46" t="s">
        <v>197</v>
      </c>
      <c r="B11" s="43"/>
      <c r="C11" s="43"/>
      <c r="D11" s="47"/>
      <c r="E11" s="2"/>
      <c r="F11" s="2"/>
      <c r="G11" s="2"/>
      <c r="H11" s="2"/>
    </row>
    <row r="12" spans="1:8" ht="12.75">
      <c r="A12" s="46"/>
      <c r="B12" s="43"/>
      <c r="C12" s="43"/>
      <c r="D12" s="2"/>
      <c r="E12" s="2"/>
      <c r="F12" s="2"/>
      <c r="G12" s="2"/>
      <c r="H12" s="2"/>
    </row>
    <row r="13" spans="1:8" ht="12.75">
      <c r="A13" s="5" t="s">
        <v>37</v>
      </c>
      <c r="B13" s="43">
        <v>3</v>
      </c>
      <c r="C13" s="43">
        <v>1</v>
      </c>
      <c r="D13" s="48">
        <v>2</v>
      </c>
      <c r="E13" s="48"/>
      <c r="F13" s="48"/>
      <c r="G13" s="48"/>
      <c r="H13" s="48"/>
    </row>
  </sheetData>
  <sheetProtection/>
  <mergeCells count="6">
    <mergeCell ref="F1:H1"/>
    <mergeCell ref="A3:H3"/>
    <mergeCell ref="A4:H4"/>
    <mergeCell ref="A6:A7"/>
    <mergeCell ref="B6:B7"/>
    <mergeCell ref="C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2021-11-22T08:19:59Z</cp:lastPrinted>
  <dcterms:created xsi:type="dcterms:W3CDTF">1996-10-08T23:32:33Z</dcterms:created>
  <dcterms:modified xsi:type="dcterms:W3CDTF">2023-01-11T09:36:42Z</dcterms:modified>
  <cp:category/>
  <cp:version/>
  <cp:contentType/>
  <cp:contentStatus/>
</cp:coreProperties>
</file>