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Шаблон" sheetId="3" r:id="rId1"/>
  </sheets>
  <definedNames>
    <definedName name="_xlnm._FilterDatabase" localSheetId="0" hidden="1">Шаблон!$A$6:$AV$92</definedName>
    <definedName name="_xlnm.Print_Titles" localSheetId="0">Шаблон!$A:$B,Шаблон!$5:$6</definedName>
    <definedName name="_xlnm.Print_Area" localSheetId="0">Шаблон!$C$1:$AV$92</definedName>
  </definedNames>
  <calcPr calcId="125725"/>
</workbook>
</file>

<file path=xl/calcChain.xml><?xml version="1.0" encoding="utf-8"?>
<calcChain xmlns="http://schemas.openxmlformats.org/spreadsheetml/2006/main">
  <c r="AV92" i="3"/>
  <c r="D92" l="1"/>
  <c r="C91" l="1"/>
  <c r="C86"/>
  <c r="C85"/>
  <c r="C84"/>
  <c r="C81"/>
  <c r="C78"/>
  <c r="C75"/>
  <c r="C74"/>
  <c r="C73"/>
  <c r="C72"/>
  <c r="C71"/>
  <c r="C70"/>
  <c r="C68"/>
  <c r="C65"/>
  <c r="C60"/>
  <c r="C59"/>
  <c r="C53"/>
  <c r="C51"/>
  <c r="C50"/>
  <c r="C49"/>
  <c r="C45"/>
  <c r="C44"/>
  <c r="C43"/>
  <c r="C42"/>
  <c r="C40"/>
  <c r="C38"/>
  <c r="C34"/>
  <c r="C29"/>
  <c r="C26"/>
  <c r="C24"/>
  <c r="C22"/>
  <c r="C20"/>
  <c r="C18"/>
  <c r="C12"/>
  <c r="C11"/>
  <c r="C8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E92"/>
  <c r="F92"/>
  <c r="G92"/>
  <c r="H92"/>
  <c r="I92"/>
  <c r="J9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C92" l="1"/>
</calcChain>
</file>

<file path=xl/sharedStrings.xml><?xml version="1.0" encoding="utf-8"?>
<sst xmlns="http://schemas.openxmlformats.org/spreadsheetml/2006/main" count="139" uniqueCount="137">
  <si>
    <t>наименование должности</t>
  </si>
  <si>
    <t>Врач-рентгенолог</t>
  </si>
  <si>
    <t>Приложение 1</t>
  </si>
  <si>
    <t>ИТОГО по региону: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</si>
  <si>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</si>
  <si>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</si>
  <si>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</si>
  <si>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</si>
  <si>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</si>
  <si>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</si>
  <si>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</si>
  <si>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</si>
  <si>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</si>
  <si>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</si>
  <si>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</si>
  <si>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</si>
  <si>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</si>
  <si>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</si>
  <si>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</si>
  <si>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</si>
  <si>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</si>
  <si>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</si>
  <si>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</si>
  <si>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</si>
  <si>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</si>
  <si>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</si>
  <si>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</si>
  <si>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</si>
  <si>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</si>
  <si>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</si>
  <si>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</si>
  <si>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</si>
  <si>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</si>
  <si>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</si>
  <si>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</si>
  <si>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</si>
  <si>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</si>
  <si>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</si>
  <si>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</si>
  <si>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</si>
  <si>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</si>
  <si>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</si>
  <si>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</si>
  <si>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</si>
  <si>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</si>
  <si>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</si>
  <si>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</si>
  <si>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</si>
  <si>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</si>
  <si>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</si>
  <si>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</si>
  <si>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</si>
  <si>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</si>
  <si>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</si>
  <si>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</si>
  <si>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</si>
  <si>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</si>
  <si>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</si>
  <si>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</si>
  <si>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</si>
  <si>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</si>
  <si>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</si>
  <si>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</si>
  <si>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</si>
  <si>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Врач-интерн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</si>
  <si>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</si>
  <si>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</si>
  <si>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</si>
  <si>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</si>
  <si>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</si>
  <si>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</si>
  <si>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</si>
  <si>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</si>
  <si>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</si>
  <si>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</si>
  <si>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</si>
  <si>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</si>
  <si>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</si>
  <si>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</si>
  <si>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</si>
  <si>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</si>
  <si>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</si>
  <si>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</si>
  <si>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</si>
  <si>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</si>
  <si>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</si>
  <si>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</si>
  <si>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</si>
  <si>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</si>
  <si>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</si>
  <si>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Бешенковичская ЦРБ</t>
  </si>
  <si>
    <t>Браславская ЦРБ</t>
  </si>
  <si>
    <t>Верхнедвинская ЦРБ</t>
  </si>
  <si>
    <t>УЗ "Глубокская ЦРБ"</t>
  </si>
  <si>
    <t>Городокская ЦРБ</t>
  </si>
  <si>
    <t>Докшицкая ЦРБ</t>
  </si>
  <si>
    <t>Дубровенская ЦРБ</t>
  </si>
  <si>
    <t>Лепельская ЦРБ</t>
  </si>
  <si>
    <t>Лиозненская ЦРБ</t>
  </si>
  <si>
    <t>Миорская ЦРБ</t>
  </si>
  <si>
    <t>Новолукомльская ЦРБ</t>
  </si>
  <si>
    <t>Поставская ЦРБ</t>
  </si>
  <si>
    <t>Россонская ЦРБ</t>
  </si>
  <si>
    <t>Сенненская ЦРБ</t>
  </si>
  <si>
    <t>Толочинская ЦРБ</t>
  </si>
  <si>
    <t>Ушачская црб</t>
  </si>
  <si>
    <t>Шарковщинская црб</t>
  </si>
  <si>
    <t>Шумилинская црб</t>
  </si>
  <si>
    <t>Оршанская стоматологическая п-ка</t>
  </si>
  <si>
    <t>Витебская областная клиничекая больница</t>
  </si>
  <si>
    <t>Витебский областной клинический центр психиатрии и наркологии</t>
  </si>
  <si>
    <t>Витебский областной диагностический центр</t>
  </si>
  <si>
    <t>Витебский областной эндокринологический диспансер</t>
  </si>
  <si>
    <t>Витебский областной клинический роддом</t>
  </si>
  <si>
    <t>Витебский областной дом ребенка</t>
  </si>
  <si>
    <t>Лепельская областная психиатрическая больница</t>
  </si>
  <si>
    <t>Полоцкая областная психиатрическая больница</t>
  </si>
  <si>
    <t>Витебский областной детский клинический центр</t>
  </si>
  <si>
    <t>Новополоцкая ЦГБ</t>
  </si>
  <si>
    <t>Полоцкая ЦГБ</t>
  </si>
  <si>
    <t>Оршанская центральная поликлиника</t>
  </si>
  <si>
    <t>Витебская городская центральная поликлиника</t>
  </si>
  <si>
    <t>Витебский  городской  роддом №2</t>
  </si>
  <si>
    <t>Врач-ультразвуковой диагностики</t>
  </si>
  <si>
    <t>Госпиталь "Юрцево"</t>
  </si>
  <si>
    <r>
      <t xml:space="preserve">Витебская городская клиническая б-ца № </t>
    </r>
    <r>
      <rPr>
        <b/>
        <sz val="10"/>
        <rFont val="Times New Roman"/>
        <family val="1"/>
        <charset val="204"/>
      </rPr>
      <t>1</t>
    </r>
  </si>
  <si>
    <t>Оршанская п-ка №5</t>
  </si>
  <si>
    <t>Витебская городская клиническая БСМП</t>
  </si>
  <si>
    <t>Витебская областной центр СМП</t>
  </si>
  <si>
    <t>Витебский областной клинический спец. центр</t>
  </si>
  <si>
    <t xml:space="preserve">Витебский областной клинический онкодиспансер </t>
  </si>
  <si>
    <t>СВЕДЕНИЯ О ПОТРЕБНОСТИ ВО ВРАЧАХ-СПЕЦИАЛИСТАХ ОРГАНИЗАЦИЙ ЗДРАВООХРАНЕНИЯ ВИТЕБСКОЙ ОБЛАСТИ 2022 год</t>
  </si>
  <si>
    <t>Витебская обл. клин. инфекционная б-ца</t>
  </si>
  <si>
    <t>Витебский обл. клин. кардиоцентр</t>
  </si>
  <si>
    <t>Витебский обл. клин. Стоматолог.центр</t>
  </si>
  <si>
    <t>Витебское обл. клин. патбюро</t>
  </si>
  <si>
    <t>Витебский обл. клин. центр пульмонологии и фтизиатрии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</si>
</sst>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justify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0" xfId="0" applyFont="1" applyFill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/>
    <xf numFmtId="0" fontId="10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textRotation="90" wrapText="1"/>
    </xf>
    <xf numFmtId="0" fontId="4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zoomScale="130" zoomScaleNormal="13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F80" sqref="F80"/>
    </sheetView>
  </sheetViews>
  <sheetFormatPr defaultRowHeight="15"/>
  <cols>
    <col min="1" max="1" width="4" style="14" customWidth="1"/>
    <col min="2" max="2" width="28.140625" style="15" customWidth="1"/>
    <col min="3" max="3" width="5" style="19" customWidth="1"/>
    <col min="4" max="21" width="3.85546875" style="16" customWidth="1"/>
    <col min="22" max="22" width="5.42578125" style="16" customWidth="1"/>
    <col min="23" max="23" width="5.28515625" style="16" customWidth="1"/>
    <col min="24" max="24" width="3.5703125" style="16" customWidth="1"/>
    <col min="25" max="25" width="4.28515625" style="16" customWidth="1"/>
    <col min="26" max="26" width="4.140625" style="16" customWidth="1"/>
    <col min="27" max="27" width="5.85546875" style="16" customWidth="1"/>
    <col min="28" max="28" width="6" style="16" customWidth="1"/>
    <col min="29" max="29" width="5.85546875" style="16" customWidth="1"/>
    <col min="30" max="30" width="7.28515625" style="16" customWidth="1"/>
    <col min="31" max="31" width="5.85546875" style="16" customWidth="1"/>
    <col min="32" max="32" width="5.5703125" style="16" customWidth="1"/>
    <col min="33" max="33" width="5.28515625" style="16" customWidth="1"/>
    <col min="34" max="34" width="8.42578125" style="16" customWidth="1"/>
    <col min="35" max="35" width="5.85546875" style="16" customWidth="1"/>
    <col min="36" max="36" width="9.140625" style="16"/>
    <col min="37" max="37" width="6" style="16" customWidth="1"/>
    <col min="38" max="38" width="6.42578125" style="16" customWidth="1"/>
    <col min="39" max="39" width="6.7109375" style="16" customWidth="1"/>
    <col min="40" max="40" width="6.5703125" style="16" customWidth="1"/>
    <col min="41" max="41" width="8.140625" style="16" customWidth="1"/>
    <col min="42" max="42" width="8.85546875" style="16" customWidth="1"/>
    <col min="43" max="43" width="9.140625" style="16"/>
    <col min="44" max="44" width="6.28515625" style="16" customWidth="1"/>
    <col min="45" max="45" width="6" style="16" customWidth="1"/>
    <col min="46" max="46" width="7.28515625" style="16" customWidth="1"/>
    <col min="47" max="47" width="7.85546875" style="16" customWidth="1"/>
    <col min="48" max="48" width="3.5703125" style="16" customWidth="1"/>
    <col min="49" max="16384" width="9.140625" style="14"/>
  </cols>
  <sheetData>
    <row r="1" spans="1:48" ht="18.75">
      <c r="A1" s="27" t="s">
        <v>2</v>
      </c>
      <c r="I1" s="18"/>
      <c r="J1" s="18"/>
    </row>
    <row r="2" spans="1:48" ht="25.5" customHeight="1">
      <c r="A2" s="32" t="s">
        <v>131</v>
      </c>
      <c r="B2" s="33"/>
    </row>
    <row r="3" spans="1:48" ht="30" customHeight="1">
      <c r="A3" s="33"/>
      <c r="B3" s="3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48">
      <c r="A4" s="34"/>
      <c r="B4" s="34"/>
    </row>
    <row r="5" spans="1:48" ht="12.75">
      <c r="A5" s="41" t="s">
        <v>37</v>
      </c>
      <c r="B5" s="42" t="s">
        <v>0</v>
      </c>
      <c r="C5" s="43" t="s">
        <v>3</v>
      </c>
      <c r="D5" s="38" t="s">
        <v>57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35" t="s">
        <v>57</v>
      </c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7"/>
      <c r="AI5" s="35" t="s">
        <v>57</v>
      </c>
      <c r="AJ5" s="36"/>
      <c r="AK5" s="36"/>
      <c r="AL5" s="36"/>
      <c r="AM5" s="36"/>
      <c r="AN5" s="36"/>
      <c r="AO5" s="36"/>
      <c r="AP5" s="36"/>
      <c r="AQ5" s="36"/>
      <c r="AR5" s="36"/>
      <c r="AS5" s="25"/>
      <c r="AT5" s="25"/>
      <c r="AU5" s="25"/>
      <c r="AV5" s="26"/>
    </row>
    <row r="6" spans="1:48" s="24" customFormat="1" ht="107.25" customHeight="1">
      <c r="A6" s="41"/>
      <c r="B6" s="42"/>
      <c r="C6" s="43"/>
      <c r="D6" s="22" t="s">
        <v>90</v>
      </c>
      <c r="E6" s="22" t="s">
        <v>91</v>
      </c>
      <c r="F6" s="22" t="s">
        <v>92</v>
      </c>
      <c r="G6" s="22" t="s">
        <v>93</v>
      </c>
      <c r="H6" s="22" t="s">
        <v>94</v>
      </c>
      <c r="I6" s="22" t="s">
        <v>95</v>
      </c>
      <c r="J6" s="22" t="s">
        <v>96</v>
      </c>
      <c r="K6" s="22" t="s">
        <v>97</v>
      </c>
      <c r="L6" s="22" t="s">
        <v>98</v>
      </c>
      <c r="M6" s="22" t="s">
        <v>99</v>
      </c>
      <c r="N6" s="22" t="s">
        <v>100</v>
      </c>
      <c r="O6" s="23" t="s">
        <v>101</v>
      </c>
      <c r="P6" s="22" t="s">
        <v>102</v>
      </c>
      <c r="Q6" s="22" t="s">
        <v>103</v>
      </c>
      <c r="R6" s="22" t="s">
        <v>104</v>
      </c>
      <c r="S6" s="22" t="s">
        <v>105</v>
      </c>
      <c r="T6" s="22" t="s">
        <v>106</v>
      </c>
      <c r="U6" s="22" t="s">
        <v>107</v>
      </c>
      <c r="V6" s="22" t="s">
        <v>120</v>
      </c>
      <c r="W6" s="22" t="s">
        <v>108</v>
      </c>
      <c r="X6" s="22" t="s">
        <v>126</v>
      </c>
      <c r="Y6" s="22" t="s">
        <v>119</v>
      </c>
      <c r="Z6" s="22" t="s">
        <v>118</v>
      </c>
      <c r="AA6" s="22" t="s">
        <v>121</v>
      </c>
      <c r="AB6" s="22" t="s">
        <v>122</v>
      </c>
      <c r="AC6" s="22" t="s">
        <v>127</v>
      </c>
      <c r="AD6" s="22" t="s">
        <v>125</v>
      </c>
      <c r="AE6" s="22" t="s">
        <v>128</v>
      </c>
      <c r="AF6" s="22" t="s">
        <v>109</v>
      </c>
      <c r="AG6" s="22" t="s">
        <v>132</v>
      </c>
      <c r="AH6" s="22" t="s">
        <v>117</v>
      </c>
      <c r="AI6" s="22" t="s">
        <v>129</v>
      </c>
      <c r="AJ6" s="22" t="s">
        <v>110</v>
      </c>
      <c r="AK6" s="22" t="s">
        <v>133</v>
      </c>
      <c r="AL6" s="22" t="s">
        <v>111</v>
      </c>
      <c r="AM6" s="22" t="s">
        <v>134</v>
      </c>
      <c r="AN6" s="22" t="s">
        <v>135</v>
      </c>
      <c r="AO6" s="22" t="s">
        <v>130</v>
      </c>
      <c r="AP6" s="22" t="s">
        <v>136</v>
      </c>
      <c r="AQ6" s="22" t="s">
        <v>112</v>
      </c>
      <c r="AR6" s="22" t="s">
        <v>113</v>
      </c>
      <c r="AS6" s="22" t="s">
        <v>114</v>
      </c>
      <c r="AT6" s="22" t="s">
        <v>115</v>
      </c>
      <c r="AU6" s="22" t="s">
        <v>116</v>
      </c>
      <c r="AV6" s="22" t="s">
        <v>124</v>
      </c>
    </row>
    <row r="7" spans="1:48">
      <c r="A7" s="17">
        <v>1</v>
      </c>
      <c r="B7" s="3" t="s">
        <v>4</v>
      </c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28"/>
      <c r="AS7" s="7"/>
      <c r="AT7" s="7"/>
      <c r="AU7" s="7"/>
      <c r="AV7" s="7"/>
    </row>
    <row r="8" spans="1:48" ht="15.75" customHeight="1">
      <c r="A8" s="9">
        <f>A7+1</f>
        <v>2</v>
      </c>
      <c r="B8" s="2" t="s">
        <v>49</v>
      </c>
      <c r="C8" s="12">
        <f>SUM(D8:AU8)</f>
        <v>14</v>
      </c>
      <c r="D8" s="1">
        <v>1</v>
      </c>
      <c r="E8" s="1">
        <v>1</v>
      </c>
      <c r="F8" s="1"/>
      <c r="G8" s="1">
        <v>2</v>
      </c>
      <c r="H8" s="1"/>
      <c r="I8" s="1"/>
      <c r="J8" s="1"/>
      <c r="K8" s="1"/>
      <c r="L8" s="1"/>
      <c r="M8" s="1"/>
      <c r="N8" s="1"/>
      <c r="O8" s="1"/>
      <c r="P8" s="1">
        <v>1</v>
      </c>
      <c r="Q8" s="1"/>
      <c r="R8" s="1"/>
      <c r="S8" s="1"/>
      <c r="T8" s="1"/>
      <c r="U8" s="1">
        <v>1</v>
      </c>
      <c r="V8" s="1">
        <v>2</v>
      </c>
      <c r="W8" s="1"/>
      <c r="X8" s="1"/>
      <c r="Y8" s="1">
        <v>4</v>
      </c>
      <c r="Z8" s="1">
        <v>2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9"/>
      <c r="AS8" s="1"/>
      <c r="AT8" s="1"/>
      <c r="AU8" s="1"/>
      <c r="AV8" s="1"/>
    </row>
    <row r="9" spans="1:48">
      <c r="A9" s="9">
        <f t="shared" ref="A9:A89" si="0">A8+1</f>
        <v>3</v>
      </c>
      <c r="B9" s="4" t="s">
        <v>58</v>
      </c>
      <c r="C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29"/>
      <c r="AS9" s="1"/>
      <c r="AT9" s="1"/>
      <c r="AU9" s="1"/>
      <c r="AV9" s="1"/>
    </row>
    <row r="10" spans="1:48">
      <c r="A10" s="9">
        <f t="shared" si="0"/>
        <v>4</v>
      </c>
      <c r="B10" s="2" t="s">
        <v>5</v>
      </c>
      <c r="C10" s="1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9"/>
      <c r="AS10" s="1"/>
      <c r="AT10" s="1"/>
      <c r="AU10" s="1"/>
      <c r="AV10" s="1"/>
    </row>
    <row r="11" spans="1:48">
      <c r="A11" s="9">
        <f t="shared" si="0"/>
        <v>5</v>
      </c>
      <c r="B11" s="2" t="s">
        <v>50</v>
      </c>
      <c r="C11" s="12">
        <f t="shared" ref="C11:C72" si="1">SUM(D11:AU11)</f>
        <v>40</v>
      </c>
      <c r="D11" s="1">
        <v>2</v>
      </c>
      <c r="E11" s="1">
        <v>3</v>
      </c>
      <c r="F11" s="1">
        <v>2</v>
      </c>
      <c r="G11" s="1"/>
      <c r="H11" s="1"/>
      <c r="I11" s="1">
        <v>1</v>
      </c>
      <c r="J11" s="1">
        <v>1</v>
      </c>
      <c r="K11" s="1"/>
      <c r="L11" s="1">
        <v>1</v>
      </c>
      <c r="M11" s="1">
        <v>1</v>
      </c>
      <c r="N11" s="1">
        <v>2</v>
      </c>
      <c r="O11" s="1"/>
      <c r="P11" s="1">
        <v>2</v>
      </c>
      <c r="Q11" s="1">
        <v>1</v>
      </c>
      <c r="R11" s="1">
        <v>1</v>
      </c>
      <c r="S11" s="1">
        <v>2</v>
      </c>
      <c r="T11" s="1"/>
      <c r="U11" s="1">
        <v>1</v>
      </c>
      <c r="V11" s="1">
        <v>3</v>
      </c>
      <c r="W11" s="1"/>
      <c r="X11" s="1"/>
      <c r="Y11" s="1">
        <v>3</v>
      </c>
      <c r="Z11" s="1">
        <v>4</v>
      </c>
      <c r="AA11" s="1"/>
      <c r="AB11" s="1">
        <v>2</v>
      </c>
      <c r="AC11" s="1">
        <v>2</v>
      </c>
      <c r="AD11" s="1"/>
      <c r="AE11" s="1"/>
      <c r="AF11" s="1"/>
      <c r="AG11" s="1">
        <v>2</v>
      </c>
      <c r="AH11" s="1"/>
      <c r="AI11" s="1"/>
      <c r="AJ11" s="1"/>
      <c r="AK11" s="1">
        <v>3</v>
      </c>
      <c r="AL11" s="1"/>
      <c r="AM11" s="1"/>
      <c r="AN11" s="1"/>
      <c r="AO11" s="1"/>
      <c r="AP11" s="1"/>
      <c r="AQ11" s="1"/>
      <c r="AR11" s="29">
        <v>1</v>
      </c>
      <c r="AS11" s="1"/>
      <c r="AT11" s="1"/>
      <c r="AU11" s="1"/>
      <c r="AV11" s="1"/>
    </row>
    <row r="12" spans="1:48" ht="25.5">
      <c r="A12" s="9">
        <f t="shared" si="0"/>
        <v>6</v>
      </c>
      <c r="B12" s="2" t="s">
        <v>59</v>
      </c>
      <c r="C12" s="12">
        <f t="shared" si="1"/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29">
        <v>1</v>
      </c>
      <c r="AS12" s="1"/>
      <c r="AT12" s="1"/>
      <c r="AU12" s="1"/>
      <c r="AV12" s="1"/>
    </row>
    <row r="13" spans="1:48">
      <c r="A13" s="9">
        <f t="shared" si="0"/>
        <v>7</v>
      </c>
      <c r="B13" s="2" t="s">
        <v>6</v>
      </c>
      <c r="C13" s="1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29"/>
      <c r="AS13" s="1"/>
      <c r="AT13" s="1"/>
      <c r="AU13" s="1"/>
      <c r="AV13" s="1"/>
    </row>
    <row r="14" spans="1:48">
      <c r="A14" s="9">
        <f t="shared" si="0"/>
        <v>8</v>
      </c>
      <c r="B14" s="2" t="s">
        <v>7</v>
      </c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29"/>
      <c r="AS14" s="1"/>
      <c r="AT14" s="1"/>
      <c r="AU14" s="1"/>
      <c r="AV14" s="1"/>
    </row>
    <row r="15" spans="1:48">
      <c r="A15" s="9">
        <f t="shared" si="0"/>
        <v>9</v>
      </c>
      <c r="B15" s="2" t="s">
        <v>8</v>
      </c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29"/>
      <c r="AS15" s="1"/>
      <c r="AT15" s="1"/>
      <c r="AU15" s="1"/>
      <c r="AV15" s="1"/>
    </row>
    <row r="16" spans="1:48">
      <c r="A16" s="9">
        <f t="shared" si="0"/>
        <v>10</v>
      </c>
      <c r="B16" s="5" t="s">
        <v>9</v>
      </c>
      <c r="C16" s="1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29"/>
      <c r="AS16" s="1"/>
      <c r="AT16" s="1"/>
      <c r="AU16" s="1"/>
      <c r="AV16" s="1"/>
    </row>
    <row r="17" spans="1:48">
      <c r="A17" s="9">
        <f t="shared" si="0"/>
        <v>11</v>
      </c>
      <c r="B17" s="2" t="s">
        <v>56</v>
      </c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29"/>
      <c r="AS17" s="1"/>
      <c r="AT17" s="1"/>
      <c r="AU17" s="1"/>
      <c r="AV17" s="1"/>
    </row>
    <row r="18" spans="1:48">
      <c r="A18" s="9">
        <f t="shared" si="0"/>
        <v>12</v>
      </c>
      <c r="B18" s="2" t="s">
        <v>39</v>
      </c>
      <c r="C18" s="12">
        <f t="shared" si="1"/>
        <v>8</v>
      </c>
      <c r="D18" s="1"/>
      <c r="E18" s="1"/>
      <c r="F18" s="1">
        <v>1</v>
      </c>
      <c r="G18" s="1">
        <v>1</v>
      </c>
      <c r="H18" s="1"/>
      <c r="I18" s="1"/>
      <c r="J18" s="1">
        <v>1</v>
      </c>
      <c r="K18" s="1"/>
      <c r="L18" s="1">
        <v>1</v>
      </c>
      <c r="M18" s="1"/>
      <c r="N18" s="1"/>
      <c r="O18" s="1"/>
      <c r="P18" s="1"/>
      <c r="Q18" s="1"/>
      <c r="R18" s="1">
        <v>1</v>
      </c>
      <c r="S18" s="1">
        <v>1</v>
      </c>
      <c r="T18" s="1">
        <v>1</v>
      </c>
      <c r="U18" s="1"/>
      <c r="V18" s="1"/>
      <c r="W18" s="1"/>
      <c r="X18" s="1"/>
      <c r="Y18" s="1"/>
      <c r="Z18" s="1">
        <v>1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29"/>
      <c r="AS18" s="1"/>
      <c r="AT18" s="1"/>
      <c r="AU18" s="1"/>
      <c r="AV18" s="1"/>
    </row>
    <row r="19" spans="1:48">
      <c r="A19" s="9">
        <f t="shared" si="0"/>
        <v>13</v>
      </c>
      <c r="B19" s="2" t="s">
        <v>60</v>
      </c>
      <c r="C19" s="1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29"/>
      <c r="AS19" s="1"/>
      <c r="AT19" s="1"/>
      <c r="AU19" s="1"/>
      <c r="AV19" s="1"/>
    </row>
    <row r="20" spans="1:48">
      <c r="A20" s="9">
        <f t="shared" si="0"/>
        <v>14</v>
      </c>
      <c r="B20" s="2" t="s">
        <v>61</v>
      </c>
      <c r="C20" s="12">
        <f t="shared" si="1"/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1</v>
      </c>
      <c r="AI20" s="1"/>
      <c r="AJ20" s="1"/>
      <c r="AK20" s="1"/>
      <c r="AL20" s="1"/>
      <c r="AM20" s="1"/>
      <c r="AN20" s="1"/>
      <c r="AO20" s="1"/>
      <c r="AP20" s="1"/>
      <c r="AQ20" s="1"/>
      <c r="AR20" s="29"/>
      <c r="AS20" s="1"/>
      <c r="AT20" s="1"/>
      <c r="AU20" s="1"/>
      <c r="AV20" s="1"/>
    </row>
    <row r="21" spans="1:48">
      <c r="A21" s="9">
        <f t="shared" si="0"/>
        <v>15</v>
      </c>
      <c r="B21" s="5" t="s">
        <v>62</v>
      </c>
      <c r="C21" s="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29"/>
      <c r="AS21" s="1"/>
      <c r="AT21" s="1"/>
      <c r="AU21" s="1"/>
      <c r="AV21" s="1"/>
    </row>
    <row r="22" spans="1:48">
      <c r="A22" s="9">
        <f t="shared" si="0"/>
        <v>16</v>
      </c>
      <c r="B22" s="2" t="s">
        <v>51</v>
      </c>
      <c r="C22" s="12">
        <f t="shared" si="1"/>
        <v>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v>1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29"/>
      <c r="AS22" s="1"/>
      <c r="AT22" s="1"/>
      <c r="AU22" s="1"/>
      <c r="AV22" s="1"/>
    </row>
    <row r="23" spans="1:48">
      <c r="A23" s="9">
        <f t="shared" si="0"/>
        <v>17</v>
      </c>
      <c r="B23" s="5" t="s">
        <v>63</v>
      </c>
      <c r="C23" s="1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29"/>
      <c r="AS23" s="1"/>
      <c r="AT23" s="1"/>
      <c r="AU23" s="1"/>
      <c r="AV23" s="1"/>
    </row>
    <row r="24" spans="1:48">
      <c r="A24" s="9">
        <f t="shared" si="0"/>
        <v>18</v>
      </c>
      <c r="B24" s="2" t="s">
        <v>40</v>
      </c>
      <c r="C24" s="12">
        <f t="shared" si="1"/>
        <v>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1</v>
      </c>
      <c r="AA24" s="1"/>
      <c r="AB24" s="1"/>
      <c r="AC24" s="1">
        <v>1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29"/>
      <c r="AS24" s="1"/>
      <c r="AT24" s="1"/>
      <c r="AU24" s="1"/>
      <c r="AV24" s="1"/>
    </row>
    <row r="25" spans="1:48">
      <c r="A25" s="9">
        <f t="shared" si="0"/>
        <v>19</v>
      </c>
      <c r="B25" s="2" t="s">
        <v>64</v>
      </c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29"/>
      <c r="AS25" s="1"/>
      <c r="AT25" s="1"/>
      <c r="AU25" s="1"/>
      <c r="AV25" s="1"/>
    </row>
    <row r="26" spans="1:48">
      <c r="A26" s="9">
        <f t="shared" si="0"/>
        <v>20</v>
      </c>
      <c r="B26" s="2" t="s">
        <v>41</v>
      </c>
      <c r="C26" s="12">
        <f t="shared" si="1"/>
        <v>9</v>
      </c>
      <c r="D26" s="1"/>
      <c r="E26" s="1"/>
      <c r="F26" s="1"/>
      <c r="G26" s="1"/>
      <c r="H26" s="1"/>
      <c r="I26" s="1"/>
      <c r="J26" s="1"/>
      <c r="K26" s="1"/>
      <c r="L26" s="1">
        <v>1</v>
      </c>
      <c r="M26" s="1"/>
      <c r="N26" s="1"/>
      <c r="O26" s="1">
        <v>1</v>
      </c>
      <c r="P26" s="1"/>
      <c r="Q26" s="1"/>
      <c r="R26" s="1">
        <v>1</v>
      </c>
      <c r="S26" s="1">
        <v>1</v>
      </c>
      <c r="T26" s="1"/>
      <c r="U26" s="1"/>
      <c r="V26" s="1"/>
      <c r="W26" s="1"/>
      <c r="X26" s="1"/>
      <c r="Y26" s="1"/>
      <c r="Z26" s="1">
        <v>2</v>
      </c>
      <c r="AA26" s="1"/>
      <c r="AB26" s="1"/>
      <c r="AC26" s="1"/>
      <c r="AD26" s="1"/>
      <c r="AE26" s="1"/>
      <c r="AF26" s="1"/>
      <c r="AG26" s="1">
        <v>3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29"/>
      <c r="AS26" s="1"/>
      <c r="AT26" s="1"/>
      <c r="AU26" s="1"/>
      <c r="AV26" s="1"/>
    </row>
    <row r="27" spans="1:48">
      <c r="A27" s="9">
        <f t="shared" si="0"/>
        <v>21</v>
      </c>
      <c r="B27" s="2" t="s">
        <v>10</v>
      </c>
      <c r="C27" s="1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29"/>
      <c r="AS27" s="1"/>
      <c r="AT27" s="1"/>
      <c r="AU27" s="1"/>
      <c r="AV27" s="1"/>
    </row>
    <row r="28" spans="1:48">
      <c r="A28" s="9">
        <f t="shared" si="0"/>
        <v>22</v>
      </c>
      <c r="B28" s="2" t="s">
        <v>11</v>
      </c>
      <c r="C28" s="1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29"/>
      <c r="AS28" s="1"/>
      <c r="AT28" s="1"/>
      <c r="AU28" s="1"/>
      <c r="AV28" s="1"/>
    </row>
    <row r="29" spans="1:48" ht="25.5">
      <c r="A29" s="9">
        <f t="shared" si="0"/>
        <v>23</v>
      </c>
      <c r="B29" s="2" t="s">
        <v>84</v>
      </c>
      <c r="C29" s="12">
        <f t="shared" si="1"/>
        <v>34</v>
      </c>
      <c r="D29" s="1">
        <v>1</v>
      </c>
      <c r="E29" s="1">
        <v>1</v>
      </c>
      <c r="F29" s="1">
        <v>1</v>
      </c>
      <c r="G29" s="1">
        <v>1</v>
      </c>
      <c r="H29" s="1"/>
      <c r="I29" s="1">
        <v>1</v>
      </c>
      <c r="J29" s="1">
        <v>1</v>
      </c>
      <c r="K29" s="1"/>
      <c r="L29" s="1"/>
      <c r="M29" s="1"/>
      <c r="N29" s="1"/>
      <c r="O29" s="1">
        <v>1</v>
      </c>
      <c r="P29" s="1"/>
      <c r="Q29" s="1"/>
      <c r="R29" s="1"/>
      <c r="S29" s="1"/>
      <c r="T29" s="1">
        <v>1</v>
      </c>
      <c r="U29" s="1"/>
      <c r="V29" s="1">
        <v>1</v>
      </c>
      <c r="W29" s="1"/>
      <c r="X29" s="1">
        <v>1</v>
      </c>
      <c r="Y29" s="1">
        <v>5</v>
      </c>
      <c r="Z29" s="1">
        <v>3</v>
      </c>
      <c r="AA29" s="1"/>
      <c r="AB29" s="1">
        <v>1</v>
      </c>
      <c r="AC29" s="1">
        <v>1</v>
      </c>
      <c r="AD29" s="1">
        <v>1</v>
      </c>
      <c r="AE29" s="1"/>
      <c r="AF29" s="1">
        <v>2</v>
      </c>
      <c r="AG29" s="1">
        <v>1</v>
      </c>
      <c r="AH29" s="1"/>
      <c r="AI29" s="1"/>
      <c r="AJ29" s="1"/>
      <c r="AK29" s="1">
        <v>3</v>
      </c>
      <c r="AL29" s="1"/>
      <c r="AM29" s="1"/>
      <c r="AN29" s="1"/>
      <c r="AO29" s="1">
        <v>1</v>
      </c>
      <c r="AP29" s="1">
        <v>1</v>
      </c>
      <c r="AQ29" s="1">
        <v>1</v>
      </c>
      <c r="AR29" s="29">
        <v>4</v>
      </c>
      <c r="AS29" s="1"/>
      <c r="AT29" s="1"/>
      <c r="AU29" s="1"/>
      <c r="AV29" s="1"/>
    </row>
    <row r="30" spans="1:48">
      <c r="A30" s="9">
        <f t="shared" si="0"/>
        <v>24</v>
      </c>
      <c r="B30" s="2" t="s">
        <v>65</v>
      </c>
      <c r="C30" s="1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29"/>
      <c r="AS30" s="1"/>
      <c r="AT30" s="1"/>
      <c r="AU30" s="1"/>
      <c r="AV30" s="1"/>
    </row>
    <row r="31" spans="1:48">
      <c r="A31" s="9">
        <f t="shared" si="0"/>
        <v>25</v>
      </c>
      <c r="B31" s="2" t="s">
        <v>12</v>
      </c>
      <c r="C31" s="1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9"/>
      <c r="AS31" s="1"/>
      <c r="AT31" s="1"/>
      <c r="AU31" s="1"/>
      <c r="AV31" s="1"/>
    </row>
    <row r="32" spans="1:48">
      <c r="A32" s="9">
        <f t="shared" si="0"/>
        <v>26</v>
      </c>
      <c r="B32" s="2" t="s">
        <v>13</v>
      </c>
      <c r="C32" s="1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29"/>
      <c r="AS32" s="1"/>
      <c r="AT32" s="1"/>
      <c r="AU32" s="1"/>
      <c r="AV32" s="1"/>
    </row>
    <row r="33" spans="1:48">
      <c r="A33" s="9">
        <f t="shared" si="0"/>
        <v>27</v>
      </c>
      <c r="B33" s="2" t="s">
        <v>66</v>
      </c>
      <c r="C33" s="1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9"/>
      <c r="AS33" s="1"/>
      <c r="AT33" s="1"/>
      <c r="AU33" s="1"/>
      <c r="AV33" s="1"/>
    </row>
    <row r="34" spans="1:48">
      <c r="A34" s="9">
        <f t="shared" si="0"/>
        <v>28</v>
      </c>
      <c r="B34" s="2" t="s">
        <v>42</v>
      </c>
      <c r="C34" s="12">
        <f t="shared" si="1"/>
        <v>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2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29"/>
      <c r="AS34" s="1"/>
      <c r="AT34" s="1"/>
      <c r="AU34" s="1"/>
      <c r="AV34" s="1">
        <v>1</v>
      </c>
    </row>
    <row r="35" spans="1:48">
      <c r="A35" s="9">
        <f t="shared" si="0"/>
        <v>29</v>
      </c>
      <c r="B35" s="2" t="s">
        <v>85</v>
      </c>
      <c r="C35" s="1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9"/>
      <c r="AS35" s="1"/>
      <c r="AT35" s="1"/>
      <c r="AU35" s="1"/>
      <c r="AV35" s="1"/>
    </row>
    <row r="36" spans="1:48">
      <c r="A36" s="9">
        <f t="shared" si="0"/>
        <v>30</v>
      </c>
      <c r="B36" s="2" t="s">
        <v>86</v>
      </c>
      <c r="C36" s="1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29"/>
      <c r="AS36" s="1"/>
      <c r="AT36" s="1"/>
      <c r="AU36" s="1"/>
      <c r="AV36" s="1"/>
    </row>
    <row r="37" spans="1:48">
      <c r="A37" s="9">
        <f t="shared" si="0"/>
        <v>31</v>
      </c>
      <c r="B37" s="2" t="s">
        <v>14</v>
      </c>
      <c r="C37" s="1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9">
        <v>1</v>
      </c>
      <c r="AS37" s="1"/>
      <c r="AT37" s="1"/>
      <c r="AU37" s="1"/>
      <c r="AV37" s="1"/>
    </row>
    <row r="38" spans="1:48">
      <c r="A38" s="9">
        <f t="shared" si="0"/>
        <v>32</v>
      </c>
      <c r="B38" s="2" t="s">
        <v>43</v>
      </c>
      <c r="C38" s="12">
        <f t="shared" si="1"/>
        <v>18</v>
      </c>
      <c r="D38" s="1"/>
      <c r="E38" s="1"/>
      <c r="F38" s="1">
        <v>1</v>
      </c>
      <c r="G38" s="1">
        <v>2</v>
      </c>
      <c r="H38" s="1"/>
      <c r="I38" s="1"/>
      <c r="J38" s="1">
        <v>1</v>
      </c>
      <c r="K38" s="1">
        <v>1</v>
      </c>
      <c r="L38" s="1"/>
      <c r="M38" s="1"/>
      <c r="N38" s="1">
        <v>1</v>
      </c>
      <c r="O38" s="1"/>
      <c r="P38" s="1">
        <v>1</v>
      </c>
      <c r="Q38" s="1">
        <v>1</v>
      </c>
      <c r="R38" s="1">
        <v>1</v>
      </c>
      <c r="S38" s="1"/>
      <c r="T38" s="1"/>
      <c r="U38" s="1">
        <v>1</v>
      </c>
      <c r="V38" s="1">
        <v>3</v>
      </c>
      <c r="W38" s="1"/>
      <c r="X38" s="1"/>
      <c r="Y38" s="1">
        <v>4</v>
      </c>
      <c r="Z38" s="1">
        <v>1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29"/>
      <c r="AS38" s="1"/>
      <c r="AT38" s="1"/>
      <c r="AU38" s="1"/>
      <c r="AV38" s="1"/>
    </row>
    <row r="39" spans="1:48">
      <c r="A39" s="9">
        <f t="shared" si="0"/>
        <v>33</v>
      </c>
      <c r="B39" s="2" t="s">
        <v>15</v>
      </c>
      <c r="C39" s="1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9"/>
      <c r="AS39" s="1"/>
      <c r="AT39" s="1"/>
      <c r="AU39" s="1"/>
      <c r="AV39" s="1"/>
    </row>
    <row r="40" spans="1:48">
      <c r="A40" s="9">
        <f t="shared" si="0"/>
        <v>34</v>
      </c>
      <c r="B40" s="2" t="s">
        <v>38</v>
      </c>
      <c r="C40" s="12">
        <f t="shared" si="1"/>
        <v>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v>1</v>
      </c>
      <c r="AA40" s="1"/>
      <c r="AB40" s="1">
        <v>1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29">
        <v>2</v>
      </c>
      <c r="AS40" s="1"/>
      <c r="AT40" s="1"/>
      <c r="AU40" s="1"/>
      <c r="AV40" s="1"/>
    </row>
    <row r="41" spans="1:48">
      <c r="A41" s="9">
        <f t="shared" si="0"/>
        <v>35</v>
      </c>
      <c r="B41" s="2" t="s">
        <v>16</v>
      </c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9"/>
      <c r="AS41" s="1"/>
      <c r="AT41" s="1"/>
      <c r="AU41" s="1"/>
      <c r="AV41" s="1"/>
    </row>
    <row r="42" spans="1:48">
      <c r="A42" s="9">
        <f t="shared" si="0"/>
        <v>36</v>
      </c>
      <c r="B42" s="2" t="s">
        <v>44</v>
      </c>
      <c r="C42" s="12">
        <f t="shared" si="1"/>
        <v>111</v>
      </c>
      <c r="D42" s="1">
        <v>0</v>
      </c>
      <c r="E42" s="1">
        <v>3</v>
      </c>
      <c r="F42" s="1">
        <v>4</v>
      </c>
      <c r="G42" s="1">
        <v>4</v>
      </c>
      <c r="H42" s="1">
        <v>2</v>
      </c>
      <c r="I42" s="1">
        <v>1</v>
      </c>
      <c r="J42" s="1">
        <v>1</v>
      </c>
      <c r="K42" s="1"/>
      <c r="L42" s="1">
        <v>3</v>
      </c>
      <c r="M42" s="1">
        <v>2</v>
      </c>
      <c r="N42" s="1">
        <v>1</v>
      </c>
      <c r="O42" s="1">
        <v>3</v>
      </c>
      <c r="P42" s="1">
        <v>3</v>
      </c>
      <c r="Q42" s="1">
        <v>3</v>
      </c>
      <c r="R42" s="1">
        <v>3</v>
      </c>
      <c r="S42" s="1">
        <v>2</v>
      </c>
      <c r="T42" s="1">
        <v>1</v>
      </c>
      <c r="U42" s="1">
        <v>3</v>
      </c>
      <c r="V42" s="1">
        <v>11</v>
      </c>
      <c r="W42" s="1"/>
      <c r="X42" s="1"/>
      <c r="Y42" s="1">
        <v>10</v>
      </c>
      <c r="Z42" s="1">
        <v>14</v>
      </c>
      <c r="AA42" s="1">
        <v>37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9"/>
      <c r="AS42" s="1"/>
      <c r="AT42" s="1"/>
      <c r="AU42" s="1"/>
      <c r="AV42" s="1"/>
    </row>
    <row r="43" spans="1:48">
      <c r="A43" s="9">
        <f t="shared" si="0"/>
        <v>37</v>
      </c>
      <c r="B43" s="2" t="s">
        <v>67</v>
      </c>
      <c r="C43" s="12">
        <f t="shared" si="1"/>
        <v>6</v>
      </c>
      <c r="D43" s="1">
        <v>1</v>
      </c>
      <c r="E43" s="1">
        <v>1</v>
      </c>
      <c r="F43" s="1">
        <v>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v>1</v>
      </c>
      <c r="R43" s="1"/>
      <c r="S43" s="1"/>
      <c r="T43" s="1">
        <v>1</v>
      </c>
      <c r="U43" s="1"/>
      <c r="V43" s="1"/>
      <c r="W43" s="1"/>
      <c r="X43" s="1"/>
      <c r="Y43" s="1"/>
      <c r="Z43" s="1">
        <v>1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9"/>
      <c r="AS43" s="1"/>
      <c r="AT43" s="1"/>
      <c r="AU43" s="1"/>
      <c r="AV43" s="1"/>
    </row>
    <row r="44" spans="1:48">
      <c r="A44" s="9">
        <f t="shared" si="0"/>
        <v>38</v>
      </c>
      <c r="B44" s="2" t="s">
        <v>17</v>
      </c>
      <c r="C44" s="12">
        <f t="shared" si="1"/>
        <v>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v>1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29"/>
      <c r="AS44" s="1"/>
      <c r="AT44" s="1"/>
      <c r="AU44" s="1"/>
      <c r="AV44" s="1"/>
    </row>
    <row r="45" spans="1:48">
      <c r="A45" s="9">
        <f t="shared" si="0"/>
        <v>39</v>
      </c>
      <c r="B45" s="2" t="s">
        <v>52</v>
      </c>
      <c r="C45" s="12">
        <f t="shared" si="1"/>
        <v>7</v>
      </c>
      <c r="D45" s="1"/>
      <c r="E45" s="1">
        <v>1</v>
      </c>
      <c r="F45" s="1"/>
      <c r="G45" s="1"/>
      <c r="H45" s="1"/>
      <c r="I45" s="1"/>
      <c r="J45" s="1">
        <v>1</v>
      </c>
      <c r="K45" s="1">
        <v>1</v>
      </c>
      <c r="L45" s="1"/>
      <c r="M45" s="1"/>
      <c r="N45" s="1"/>
      <c r="O45" s="1">
        <v>1</v>
      </c>
      <c r="P45" s="1">
        <v>1</v>
      </c>
      <c r="Q45" s="1"/>
      <c r="R45" s="1"/>
      <c r="S45" s="1"/>
      <c r="T45" s="1"/>
      <c r="U45" s="1"/>
      <c r="V45" s="1"/>
      <c r="W45" s="1"/>
      <c r="X45" s="1"/>
      <c r="Y45" s="1">
        <v>1</v>
      </c>
      <c r="Z45" s="1"/>
      <c r="AA45" s="1">
        <v>1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29"/>
      <c r="AS45" s="1"/>
      <c r="AT45" s="1"/>
      <c r="AU45" s="1"/>
      <c r="AV45" s="1"/>
    </row>
    <row r="46" spans="1:48" ht="25.5">
      <c r="A46" s="9">
        <f t="shared" si="0"/>
        <v>40</v>
      </c>
      <c r="B46" s="2" t="s">
        <v>68</v>
      </c>
      <c r="C46" s="1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29"/>
      <c r="AS46" s="1"/>
      <c r="AT46" s="1"/>
      <c r="AU46" s="1"/>
      <c r="AV46" s="1"/>
    </row>
    <row r="47" spans="1:48" ht="25.5">
      <c r="A47" s="9">
        <f t="shared" si="0"/>
        <v>41</v>
      </c>
      <c r="B47" s="2" t="s">
        <v>69</v>
      </c>
      <c r="C47" s="1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29"/>
      <c r="AS47" s="1"/>
      <c r="AT47" s="1"/>
      <c r="AU47" s="1"/>
      <c r="AV47" s="1"/>
    </row>
    <row r="48" spans="1:48" ht="17.25" customHeight="1">
      <c r="A48" s="9">
        <f t="shared" si="0"/>
        <v>42</v>
      </c>
      <c r="B48" s="2" t="s">
        <v>70</v>
      </c>
      <c r="C48" s="1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29"/>
      <c r="AS48" s="1"/>
      <c r="AT48" s="1"/>
      <c r="AU48" s="1"/>
      <c r="AV48" s="1"/>
    </row>
    <row r="49" spans="1:48">
      <c r="A49" s="9">
        <f t="shared" si="0"/>
        <v>43</v>
      </c>
      <c r="B49" s="2" t="s">
        <v>53</v>
      </c>
      <c r="C49" s="12">
        <f t="shared" si="1"/>
        <v>6</v>
      </c>
      <c r="D49" s="1"/>
      <c r="E49" s="1"/>
      <c r="F49" s="1"/>
      <c r="G49" s="1"/>
      <c r="H49" s="1">
        <v>1</v>
      </c>
      <c r="I49" s="1"/>
      <c r="J49" s="1">
        <v>1</v>
      </c>
      <c r="K49" s="1"/>
      <c r="L49" s="1"/>
      <c r="M49" s="1"/>
      <c r="N49" s="1">
        <v>1</v>
      </c>
      <c r="O49" s="1">
        <v>1</v>
      </c>
      <c r="P49" s="1"/>
      <c r="Q49" s="1"/>
      <c r="R49" s="1"/>
      <c r="S49" s="1"/>
      <c r="T49" s="1"/>
      <c r="U49" s="1"/>
      <c r="V49" s="1"/>
      <c r="W49" s="1"/>
      <c r="X49" s="1">
        <v>1</v>
      </c>
      <c r="Y49" s="1"/>
      <c r="Z49" s="1">
        <v>1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29"/>
      <c r="AS49" s="1"/>
      <c r="AT49" s="1"/>
      <c r="AU49" s="1"/>
      <c r="AV49" s="1"/>
    </row>
    <row r="50" spans="1:48">
      <c r="A50" s="9">
        <f t="shared" si="0"/>
        <v>44</v>
      </c>
      <c r="B50" s="2" t="s">
        <v>54</v>
      </c>
      <c r="C50" s="12">
        <f t="shared" si="1"/>
        <v>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v>4</v>
      </c>
      <c r="AO50" s="1"/>
      <c r="AP50" s="1"/>
      <c r="AQ50" s="1"/>
      <c r="AR50" s="29"/>
      <c r="AS50" s="1"/>
      <c r="AT50" s="1"/>
      <c r="AU50" s="1"/>
      <c r="AV50" s="1"/>
    </row>
    <row r="51" spans="1:48">
      <c r="A51" s="9">
        <f t="shared" si="0"/>
        <v>45</v>
      </c>
      <c r="B51" s="2" t="s">
        <v>71</v>
      </c>
      <c r="C51" s="12">
        <f t="shared" si="1"/>
        <v>22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v>4</v>
      </c>
      <c r="W51" s="1"/>
      <c r="X51" s="1"/>
      <c r="Y51" s="1">
        <v>3</v>
      </c>
      <c r="Z51" s="1">
        <v>4</v>
      </c>
      <c r="AA51" s="1"/>
      <c r="AB51" s="1"/>
      <c r="AC51" s="1"/>
      <c r="AD51" s="1"/>
      <c r="AE51" s="1">
        <v>5</v>
      </c>
      <c r="AF51" s="1"/>
      <c r="AG51" s="1"/>
      <c r="AH51" s="1">
        <v>4</v>
      </c>
      <c r="AI51" s="1"/>
      <c r="AJ51" s="1"/>
      <c r="AK51" s="1"/>
      <c r="AL51" s="1">
        <v>1</v>
      </c>
      <c r="AM51" s="1"/>
      <c r="AN51" s="1"/>
      <c r="AO51" s="1"/>
      <c r="AP51" s="1"/>
      <c r="AQ51" s="1"/>
      <c r="AR51" s="29"/>
      <c r="AS51" s="1">
        <v>1</v>
      </c>
      <c r="AT51" s="1"/>
      <c r="AU51" s="1"/>
      <c r="AV51" s="1"/>
    </row>
    <row r="52" spans="1:48" ht="25.5">
      <c r="A52" s="9">
        <f t="shared" si="0"/>
        <v>46</v>
      </c>
      <c r="B52" s="2" t="s">
        <v>72</v>
      </c>
      <c r="C52" s="1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29"/>
      <c r="AS52" s="1"/>
      <c r="AT52" s="1"/>
      <c r="AU52" s="1"/>
      <c r="AV52" s="1"/>
    </row>
    <row r="53" spans="1:48">
      <c r="A53" s="9">
        <f t="shared" si="0"/>
        <v>47</v>
      </c>
      <c r="B53" s="2" t="s">
        <v>73</v>
      </c>
      <c r="C53" s="12">
        <f t="shared" si="1"/>
        <v>28</v>
      </c>
      <c r="D53" s="1"/>
      <c r="E53" s="1"/>
      <c r="F53" s="1">
        <v>2</v>
      </c>
      <c r="G53" s="1"/>
      <c r="H53" s="1"/>
      <c r="I53" s="1"/>
      <c r="J53" s="1">
        <v>1</v>
      </c>
      <c r="K53" s="1"/>
      <c r="L53" s="1"/>
      <c r="M53" s="1"/>
      <c r="N53" s="1">
        <v>1</v>
      </c>
      <c r="O53" s="1">
        <v>2</v>
      </c>
      <c r="P53" s="1"/>
      <c r="Q53" s="1"/>
      <c r="R53" s="1">
        <v>1</v>
      </c>
      <c r="S53" s="1">
        <v>2</v>
      </c>
      <c r="T53" s="1"/>
      <c r="U53" s="1">
        <v>1</v>
      </c>
      <c r="V53" s="1">
        <v>2</v>
      </c>
      <c r="W53" s="1"/>
      <c r="X53" s="1">
        <v>1</v>
      </c>
      <c r="Y53" s="1">
        <v>6</v>
      </c>
      <c r="Z53" s="1">
        <v>4</v>
      </c>
      <c r="AA53" s="1"/>
      <c r="AB53" s="1"/>
      <c r="AC53" s="1"/>
      <c r="AD53" s="1"/>
      <c r="AE53" s="1"/>
      <c r="AF53" s="1"/>
      <c r="AG53" s="1"/>
      <c r="AH53" s="1">
        <v>5</v>
      </c>
      <c r="AI53" s="1"/>
      <c r="AJ53" s="1"/>
      <c r="AK53" s="1"/>
      <c r="AL53" s="1"/>
      <c r="AM53" s="1"/>
      <c r="AN53" s="1"/>
      <c r="AO53" s="1"/>
      <c r="AP53" s="1"/>
      <c r="AQ53" s="1"/>
      <c r="AR53" s="29"/>
      <c r="AS53" s="1"/>
      <c r="AT53" s="1"/>
      <c r="AU53" s="1"/>
      <c r="AV53" s="1"/>
    </row>
    <row r="54" spans="1:48" ht="14.25" customHeight="1">
      <c r="A54" s="9">
        <f t="shared" si="0"/>
        <v>48</v>
      </c>
      <c r="B54" s="2" t="s">
        <v>74</v>
      </c>
      <c r="C54" s="1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29"/>
      <c r="AS54" s="1"/>
      <c r="AT54" s="1"/>
      <c r="AU54" s="1"/>
      <c r="AV54" s="1"/>
    </row>
    <row r="55" spans="1:48" ht="25.5">
      <c r="A55" s="9">
        <f t="shared" si="0"/>
        <v>49</v>
      </c>
      <c r="B55" s="2" t="s">
        <v>75</v>
      </c>
      <c r="C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29"/>
      <c r="AS55" s="1"/>
      <c r="AT55" s="1"/>
      <c r="AU55" s="1"/>
      <c r="AV55" s="1"/>
    </row>
    <row r="56" spans="1:48">
      <c r="A56" s="9">
        <f t="shared" si="0"/>
        <v>50</v>
      </c>
      <c r="B56" s="2" t="s">
        <v>18</v>
      </c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29"/>
      <c r="AS56" s="1"/>
      <c r="AT56" s="1"/>
      <c r="AU56" s="1"/>
      <c r="AV56" s="1"/>
    </row>
    <row r="57" spans="1:48">
      <c r="A57" s="9">
        <f t="shared" si="0"/>
        <v>51</v>
      </c>
      <c r="B57" s="2" t="s">
        <v>19</v>
      </c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29"/>
      <c r="AS57" s="1"/>
      <c r="AT57" s="1"/>
      <c r="AU57" s="1"/>
      <c r="AV57" s="1"/>
    </row>
    <row r="58" spans="1:48">
      <c r="A58" s="9">
        <f t="shared" si="0"/>
        <v>52</v>
      </c>
      <c r="B58" s="2" t="s">
        <v>76</v>
      </c>
      <c r="C58" s="1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29"/>
      <c r="AS58" s="1"/>
      <c r="AT58" s="1"/>
      <c r="AU58" s="1"/>
      <c r="AV58" s="1"/>
    </row>
    <row r="59" spans="1:48">
      <c r="A59" s="9">
        <f t="shared" si="0"/>
        <v>53</v>
      </c>
      <c r="B59" s="2" t="s">
        <v>47</v>
      </c>
      <c r="C59" s="12">
        <f t="shared" si="1"/>
        <v>19</v>
      </c>
      <c r="D59" s="1">
        <v>1</v>
      </c>
      <c r="E59" s="1">
        <v>1</v>
      </c>
      <c r="F59" s="1">
        <v>2</v>
      </c>
      <c r="G59" s="1">
        <v>1</v>
      </c>
      <c r="H59" s="1"/>
      <c r="I59" s="1"/>
      <c r="J59" s="1">
        <v>1</v>
      </c>
      <c r="K59" s="1"/>
      <c r="L59" s="1">
        <v>1</v>
      </c>
      <c r="M59" s="1"/>
      <c r="N59" s="1"/>
      <c r="O59" s="1"/>
      <c r="P59" s="1">
        <v>1</v>
      </c>
      <c r="Q59" s="1">
        <v>1</v>
      </c>
      <c r="R59" s="1">
        <v>1</v>
      </c>
      <c r="S59" s="1"/>
      <c r="T59" s="1"/>
      <c r="U59" s="1"/>
      <c r="V59" s="1">
        <v>1</v>
      </c>
      <c r="W59" s="1"/>
      <c r="X59" s="1"/>
      <c r="Y59" s="1"/>
      <c r="Z59" s="1"/>
      <c r="AA59" s="1"/>
      <c r="AB59" s="1"/>
      <c r="AC59" s="1">
        <v>1</v>
      </c>
      <c r="AD59" s="1"/>
      <c r="AE59" s="1"/>
      <c r="AF59" s="1"/>
      <c r="AG59" s="1"/>
      <c r="AH59" s="1"/>
      <c r="AI59" s="1"/>
      <c r="AJ59" s="1">
        <v>3</v>
      </c>
      <c r="AK59" s="1"/>
      <c r="AL59" s="1"/>
      <c r="AM59" s="1"/>
      <c r="AN59" s="1"/>
      <c r="AO59" s="1"/>
      <c r="AP59" s="1"/>
      <c r="AQ59" s="1"/>
      <c r="AR59" s="29"/>
      <c r="AS59" s="1"/>
      <c r="AT59" s="1">
        <v>1</v>
      </c>
      <c r="AU59" s="1">
        <v>3</v>
      </c>
      <c r="AV59" s="1"/>
    </row>
    <row r="60" spans="1:48">
      <c r="A60" s="9">
        <f t="shared" si="0"/>
        <v>54</v>
      </c>
      <c r="B60" s="2" t="s">
        <v>48</v>
      </c>
      <c r="C60" s="12">
        <f t="shared" si="1"/>
        <v>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>
        <v>1</v>
      </c>
      <c r="AK60" s="1"/>
      <c r="AL60" s="1"/>
      <c r="AM60" s="1"/>
      <c r="AN60" s="1"/>
      <c r="AO60" s="1"/>
      <c r="AP60" s="1"/>
      <c r="AQ60" s="1"/>
      <c r="AR60" s="29"/>
      <c r="AS60" s="1"/>
      <c r="AT60" s="1"/>
      <c r="AU60" s="1"/>
      <c r="AV60" s="1"/>
    </row>
    <row r="61" spans="1:48">
      <c r="A61" s="9">
        <f t="shared" si="0"/>
        <v>55</v>
      </c>
      <c r="B61" s="2" t="s">
        <v>20</v>
      </c>
      <c r="C61" s="1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29"/>
      <c r="AS61" s="1"/>
      <c r="AT61" s="1"/>
      <c r="AU61" s="1"/>
      <c r="AV61" s="1"/>
    </row>
    <row r="62" spans="1:48">
      <c r="A62" s="9">
        <f t="shared" si="0"/>
        <v>56</v>
      </c>
      <c r="B62" s="2" t="s">
        <v>21</v>
      </c>
      <c r="C62" s="12"/>
      <c r="D62" s="10"/>
      <c r="E62" s="1"/>
      <c r="F62" s="1"/>
      <c r="G62" s="1"/>
      <c r="H62" s="1"/>
      <c r="I62" s="1"/>
      <c r="J62" s="1"/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29"/>
      <c r="AS62" s="1"/>
      <c r="AT62" s="1"/>
      <c r="AU62" s="1"/>
      <c r="AV62" s="1"/>
    </row>
    <row r="63" spans="1:48">
      <c r="A63" s="9">
        <f t="shared" si="0"/>
        <v>57</v>
      </c>
      <c r="B63" s="2" t="s">
        <v>22</v>
      </c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30"/>
      <c r="AS63" s="8"/>
      <c r="AT63" s="8"/>
      <c r="AU63" s="8"/>
      <c r="AV63" s="8"/>
    </row>
    <row r="64" spans="1:48">
      <c r="A64" s="9">
        <f>A63+1</f>
        <v>58</v>
      </c>
      <c r="B64" s="2" t="s">
        <v>23</v>
      </c>
      <c r="C64" s="1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30"/>
      <c r="AS64" s="8"/>
      <c r="AT64" s="8"/>
      <c r="AU64" s="8"/>
      <c r="AV64" s="8"/>
    </row>
    <row r="65" spans="1:48">
      <c r="A65" s="9">
        <f t="shared" si="0"/>
        <v>59</v>
      </c>
      <c r="B65" s="2" t="s">
        <v>1</v>
      </c>
      <c r="C65" s="12">
        <f t="shared" si="1"/>
        <v>42</v>
      </c>
      <c r="D65" s="8"/>
      <c r="E65" s="8">
        <v>3</v>
      </c>
      <c r="F65" s="8"/>
      <c r="G65" s="8">
        <v>3</v>
      </c>
      <c r="H65" s="8"/>
      <c r="I65" s="8"/>
      <c r="J65" s="8">
        <v>1</v>
      </c>
      <c r="K65" s="8">
        <v>2</v>
      </c>
      <c r="L65" s="8">
        <v>1</v>
      </c>
      <c r="M65" s="8"/>
      <c r="N65" s="8">
        <v>1</v>
      </c>
      <c r="O65" s="8"/>
      <c r="P65" s="8">
        <v>1</v>
      </c>
      <c r="Q65" s="8"/>
      <c r="R65" s="8">
        <v>1</v>
      </c>
      <c r="S65" s="8"/>
      <c r="T65" s="8"/>
      <c r="U65" s="8">
        <v>1</v>
      </c>
      <c r="V65" s="8">
        <v>2</v>
      </c>
      <c r="W65" s="8"/>
      <c r="X65" s="8">
        <v>1</v>
      </c>
      <c r="Y65" s="8">
        <v>4</v>
      </c>
      <c r="Z65" s="8">
        <v>5</v>
      </c>
      <c r="AA65" s="8">
        <v>7</v>
      </c>
      <c r="AB65" s="8"/>
      <c r="AC65" s="8"/>
      <c r="AD65" s="8">
        <v>1</v>
      </c>
      <c r="AE65" s="8"/>
      <c r="AF65" s="8">
        <v>2</v>
      </c>
      <c r="AG65" s="8">
        <v>1</v>
      </c>
      <c r="AH65" s="8"/>
      <c r="AI65" s="8">
        <v>2</v>
      </c>
      <c r="AJ65" s="8"/>
      <c r="AK65" s="8"/>
      <c r="AL65" s="8"/>
      <c r="AM65" s="8"/>
      <c r="AN65" s="8"/>
      <c r="AO65" s="8"/>
      <c r="AP65" s="8">
        <v>2</v>
      </c>
      <c r="AQ65" s="8"/>
      <c r="AR65" s="30">
        <v>1</v>
      </c>
      <c r="AS65" s="8"/>
      <c r="AT65" s="8"/>
      <c r="AU65" s="8"/>
      <c r="AV65" s="8"/>
    </row>
    <row r="66" spans="1:48" ht="25.5">
      <c r="A66" s="9">
        <f t="shared" si="0"/>
        <v>60</v>
      </c>
      <c r="B66" s="2" t="s">
        <v>77</v>
      </c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30"/>
      <c r="AS66" s="8"/>
      <c r="AT66" s="8"/>
      <c r="AU66" s="8"/>
      <c r="AV66" s="8"/>
    </row>
    <row r="67" spans="1:48">
      <c r="A67" s="9">
        <f t="shared" si="0"/>
        <v>61</v>
      </c>
      <c r="B67" s="2" t="s">
        <v>24</v>
      </c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30"/>
      <c r="AS67" s="8"/>
      <c r="AT67" s="8"/>
      <c r="AU67" s="8"/>
      <c r="AV67" s="8"/>
    </row>
    <row r="68" spans="1:48" ht="25.5">
      <c r="A68" s="9">
        <f t="shared" si="0"/>
        <v>62</v>
      </c>
      <c r="B68" s="2" t="s">
        <v>45</v>
      </c>
      <c r="C68" s="12">
        <f t="shared" si="1"/>
        <v>22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2</v>
      </c>
      <c r="W68" s="8"/>
      <c r="X68" s="8"/>
      <c r="Y68" s="8">
        <v>6</v>
      </c>
      <c r="Z68" s="8">
        <v>4</v>
      </c>
      <c r="AA68" s="8"/>
      <c r="AB68" s="8"/>
      <c r="AC68" s="8"/>
      <c r="AD68" s="8"/>
      <c r="AE68" s="8">
        <v>10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30"/>
      <c r="AS68" s="8"/>
      <c r="AT68" s="8"/>
      <c r="AU68" s="8"/>
      <c r="AV68" s="8"/>
    </row>
    <row r="69" spans="1:48">
      <c r="A69" s="9">
        <f t="shared" si="0"/>
        <v>63</v>
      </c>
      <c r="B69" s="2" t="s">
        <v>25</v>
      </c>
      <c r="C69" s="1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30"/>
      <c r="AS69" s="8"/>
      <c r="AT69" s="8"/>
      <c r="AU69" s="8"/>
      <c r="AV69" s="8"/>
    </row>
    <row r="70" spans="1:48">
      <c r="A70" s="9">
        <f t="shared" si="0"/>
        <v>64</v>
      </c>
      <c r="B70" s="2" t="s">
        <v>87</v>
      </c>
      <c r="C70" s="12">
        <f t="shared" si="1"/>
        <v>4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>
        <v>1</v>
      </c>
      <c r="X70" s="8"/>
      <c r="Y70" s="8"/>
      <c r="Z70" s="8">
        <v>2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>
        <v>1</v>
      </c>
      <c r="AN70" s="8"/>
      <c r="AO70" s="8"/>
      <c r="AP70" s="8"/>
      <c r="AQ70" s="8"/>
      <c r="AR70" s="30"/>
      <c r="AS70" s="8"/>
      <c r="AT70" s="8"/>
      <c r="AU70" s="8"/>
      <c r="AV70" s="8"/>
    </row>
    <row r="71" spans="1:48">
      <c r="A71" s="9">
        <f t="shared" si="0"/>
        <v>65</v>
      </c>
      <c r="B71" s="2" t="s">
        <v>88</v>
      </c>
      <c r="C71" s="12">
        <f t="shared" si="1"/>
        <v>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>
        <v>1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30"/>
      <c r="AS71" s="8"/>
      <c r="AT71" s="8"/>
      <c r="AU71" s="8"/>
      <c r="AV71" s="8"/>
    </row>
    <row r="72" spans="1:48">
      <c r="A72" s="9">
        <f t="shared" si="0"/>
        <v>66</v>
      </c>
      <c r="B72" s="2" t="s">
        <v>89</v>
      </c>
      <c r="C72" s="12">
        <f t="shared" si="1"/>
        <v>12</v>
      </c>
      <c r="D72" s="8"/>
      <c r="E72" s="8">
        <v>1</v>
      </c>
      <c r="F72" s="8">
        <v>1</v>
      </c>
      <c r="G72" s="8">
        <v>1</v>
      </c>
      <c r="H72" s="8"/>
      <c r="I72" s="8">
        <v>1</v>
      </c>
      <c r="J72" s="8"/>
      <c r="K72" s="8"/>
      <c r="L72" s="8"/>
      <c r="M72" s="8"/>
      <c r="N72" s="8"/>
      <c r="O72" s="8"/>
      <c r="P72" s="8"/>
      <c r="Q72" s="8">
        <v>1</v>
      </c>
      <c r="R72" s="8"/>
      <c r="S72" s="8"/>
      <c r="T72" s="8">
        <v>1</v>
      </c>
      <c r="U72" s="8"/>
      <c r="V72" s="8"/>
      <c r="W72" s="8">
        <v>3</v>
      </c>
      <c r="X72" s="8"/>
      <c r="Y72" s="8"/>
      <c r="Z72" s="8">
        <v>3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30"/>
      <c r="AS72" s="8"/>
      <c r="AT72" s="8"/>
      <c r="AU72" s="8"/>
      <c r="AV72" s="8"/>
    </row>
    <row r="73" spans="1:48">
      <c r="A73" s="9">
        <f t="shared" si="0"/>
        <v>67</v>
      </c>
      <c r="B73" s="2" t="s">
        <v>78</v>
      </c>
      <c r="C73" s="12">
        <f t="shared" ref="C73:C91" si="2">SUM(D73:AU73)</f>
        <v>36</v>
      </c>
      <c r="D73" s="8"/>
      <c r="E73" s="8">
        <v>1</v>
      </c>
      <c r="F73" s="8">
        <v>2</v>
      </c>
      <c r="G73" s="8">
        <v>1</v>
      </c>
      <c r="H73" s="8"/>
      <c r="I73" s="8">
        <v>1</v>
      </c>
      <c r="J73" s="8"/>
      <c r="K73" s="8">
        <v>1</v>
      </c>
      <c r="L73" s="8">
        <v>1</v>
      </c>
      <c r="M73" s="8">
        <v>1</v>
      </c>
      <c r="N73" s="8"/>
      <c r="O73" s="8"/>
      <c r="P73" s="8">
        <v>1</v>
      </c>
      <c r="Q73" s="8">
        <v>1</v>
      </c>
      <c r="R73" s="8"/>
      <c r="S73" s="8">
        <v>1</v>
      </c>
      <c r="T73" s="8">
        <v>1</v>
      </c>
      <c r="U73" s="8"/>
      <c r="V73" s="8"/>
      <c r="W73" s="8">
        <v>3</v>
      </c>
      <c r="X73" s="8">
        <v>1</v>
      </c>
      <c r="Y73" s="8">
        <v>3</v>
      </c>
      <c r="Z73" s="8">
        <v>5</v>
      </c>
      <c r="AA73" s="8"/>
      <c r="AB73" s="8"/>
      <c r="AC73" s="8"/>
      <c r="AD73" s="8"/>
      <c r="AE73" s="8"/>
      <c r="AF73" s="8">
        <v>1</v>
      </c>
      <c r="AG73" s="8"/>
      <c r="AH73" s="8"/>
      <c r="AI73" s="8"/>
      <c r="AJ73" s="8"/>
      <c r="AK73" s="8"/>
      <c r="AL73" s="8"/>
      <c r="AM73" s="8">
        <v>11</v>
      </c>
      <c r="AN73" s="8"/>
      <c r="AO73" s="8"/>
      <c r="AP73" s="8"/>
      <c r="AQ73" s="8"/>
      <c r="AR73" s="30"/>
      <c r="AS73" s="8"/>
      <c r="AT73" s="8"/>
      <c r="AU73" s="8"/>
      <c r="AV73" s="8"/>
    </row>
    <row r="74" spans="1:48">
      <c r="A74" s="9">
        <f t="shared" si="0"/>
        <v>68</v>
      </c>
      <c r="B74" s="2" t="s">
        <v>79</v>
      </c>
      <c r="C74" s="12">
        <f t="shared" si="2"/>
        <v>11</v>
      </c>
      <c r="D74" s="8"/>
      <c r="E74" s="8"/>
      <c r="F74" s="8">
        <v>1</v>
      </c>
      <c r="G74" s="8"/>
      <c r="H74" s="8"/>
      <c r="I74" s="8"/>
      <c r="J74" s="8"/>
      <c r="K74" s="8"/>
      <c r="L74" s="8"/>
      <c r="M74" s="8"/>
      <c r="N74" s="8"/>
      <c r="O74" s="8">
        <v>1</v>
      </c>
      <c r="P74" s="8"/>
      <c r="Q74" s="8"/>
      <c r="R74" s="8"/>
      <c r="S74" s="8">
        <v>1</v>
      </c>
      <c r="T74" s="8">
        <v>1</v>
      </c>
      <c r="U74" s="8"/>
      <c r="V74" s="8"/>
      <c r="W74" s="8">
        <v>3</v>
      </c>
      <c r="X74" s="8">
        <v>1</v>
      </c>
      <c r="Y74" s="8">
        <v>2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>
        <v>1</v>
      </c>
      <c r="AN74" s="8"/>
      <c r="AO74" s="8"/>
      <c r="AP74" s="8"/>
      <c r="AQ74" s="8"/>
      <c r="AR74" s="30"/>
      <c r="AS74" s="8"/>
      <c r="AT74" s="8"/>
      <c r="AU74" s="8"/>
      <c r="AV74" s="8"/>
    </row>
    <row r="75" spans="1:48">
      <c r="A75" s="9">
        <f t="shared" si="0"/>
        <v>69</v>
      </c>
      <c r="B75" s="2" t="s">
        <v>80</v>
      </c>
      <c r="C75" s="12">
        <f t="shared" si="2"/>
        <v>21</v>
      </c>
      <c r="D75" s="8"/>
      <c r="E75" s="8">
        <v>2</v>
      </c>
      <c r="F75" s="8"/>
      <c r="G75" s="8"/>
      <c r="H75" s="8"/>
      <c r="I75" s="8"/>
      <c r="J75" s="8">
        <v>1</v>
      </c>
      <c r="K75" s="8"/>
      <c r="L75" s="8"/>
      <c r="M75" s="8">
        <v>2</v>
      </c>
      <c r="N75" s="8"/>
      <c r="O75" s="8"/>
      <c r="P75" s="8"/>
      <c r="Q75" s="8">
        <v>1</v>
      </c>
      <c r="R75" s="8"/>
      <c r="S75" s="8">
        <v>1</v>
      </c>
      <c r="T75" s="8"/>
      <c r="U75" s="8"/>
      <c r="V75" s="8">
        <v>7</v>
      </c>
      <c r="W75" s="8"/>
      <c r="X75" s="8"/>
      <c r="Y75" s="8">
        <v>1</v>
      </c>
      <c r="Z75" s="8">
        <v>4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30">
        <v>2</v>
      </c>
      <c r="AS75" s="8"/>
      <c r="AT75" s="8"/>
      <c r="AU75" s="8"/>
      <c r="AV75" s="8">
        <v>1</v>
      </c>
    </row>
    <row r="76" spans="1:48">
      <c r="A76" s="9">
        <f t="shared" si="0"/>
        <v>70</v>
      </c>
      <c r="B76" s="2" t="s">
        <v>26</v>
      </c>
      <c r="C76" s="12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30"/>
      <c r="AS76" s="8"/>
      <c r="AT76" s="8"/>
      <c r="AU76" s="8"/>
      <c r="AV76" s="8"/>
    </row>
    <row r="77" spans="1:48">
      <c r="A77" s="9">
        <f t="shared" si="0"/>
        <v>71</v>
      </c>
      <c r="B77" s="2" t="s">
        <v>27</v>
      </c>
      <c r="C77" s="1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30"/>
      <c r="AS77" s="8"/>
      <c r="AT77" s="8"/>
      <c r="AU77" s="8"/>
      <c r="AV77" s="8"/>
    </row>
    <row r="78" spans="1:48" s="15" customFormat="1">
      <c r="A78" s="44">
        <f t="shared" si="0"/>
        <v>72</v>
      </c>
      <c r="B78" s="2" t="s">
        <v>81</v>
      </c>
      <c r="C78" s="31">
        <f t="shared" si="2"/>
        <v>8</v>
      </c>
      <c r="D78" s="30"/>
      <c r="E78" s="30"/>
      <c r="F78" s="30"/>
      <c r="G78" s="30">
        <v>1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>
        <v>4</v>
      </c>
      <c r="AA78" s="30">
        <v>1</v>
      </c>
      <c r="AB78" s="30"/>
      <c r="AC78" s="30">
        <v>1</v>
      </c>
      <c r="AD78" s="30"/>
      <c r="AE78" s="30"/>
      <c r="AF78" s="30">
        <v>1</v>
      </c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</row>
    <row r="79" spans="1:48">
      <c r="A79" s="9">
        <f t="shared" si="0"/>
        <v>73</v>
      </c>
      <c r="B79" s="2" t="s">
        <v>82</v>
      </c>
      <c r="C79" s="12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30"/>
      <c r="AS79" s="8"/>
      <c r="AT79" s="8"/>
      <c r="AU79" s="8"/>
      <c r="AV79" s="8"/>
    </row>
    <row r="80" spans="1:48" ht="17.25" customHeight="1">
      <c r="A80" s="9">
        <f t="shared" si="0"/>
        <v>74</v>
      </c>
      <c r="B80" s="2" t="s">
        <v>28</v>
      </c>
      <c r="C80" s="12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30"/>
      <c r="AS80" s="8"/>
      <c r="AT80" s="8"/>
      <c r="AU80" s="8"/>
      <c r="AV80" s="8"/>
    </row>
    <row r="81" spans="1:48" ht="17.25" customHeight="1">
      <c r="A81" s="9">
        <f t="shared" si="0"/>
        <v>75</v>
      </c>
      <c r="B81" s="2" t="s">
        <v>123</v>
      </c>
      <c r="C81" s="12">
        <f t="shared" si="2"/>
        <v>20</v>
      </c>
      <c r="D81" s="8"/>
      <c r="E81" s="8">
        <v>1</v>
      </c>
      <c r="F81" s="8"/>
      <c r="G81" s="8"/>
      <c r="H81" s="8"/>
      <c r="I81" s="8"/>
      <c r="J81" s="8"/>
      <c r="K81" s="8">
        <v>1</v>
      </c>
      <c r="L81" s="8"/>
      <c r="M81" s="8">
        <v>1</v>
      </c>
      <c r="N81" s="8"/>
      <c r="O81" s="8"/>
      <c r="P81" s="8">
        <v>1</v>
      </c>
      <c r="Q81" s="8"/>
      <c r="R81" s="8"/>
      <c r="S81" s="8">
        <v>1</v>
      </c>
      <c r="T81" s="8"/>
      <c r="U81" s="8"/>
      <c r="V81" s="8">
        <v>1</v>
      </c>
      <c r="W81" s="8"/>
      <c r="X81" s="8"/>
      <c r="Y81" s="8">
        <v>1</v>
      </c>
      <c r="Z81" s="8">
        <v>2</v>
      </c>
      <c r="AA81" s="8"/>
      <c r="AB81" s="8"/>
      <c r="AC81" s="8">
        <v>2</v>
      </c>
      <c r="AD81" s="8"/>
      <c r="AE81" s="8"/>
      <c r="AF81" s="8">
        <v>2</v>
      </c>
      <c r="AG81" s="8">
        <v>1</v>
      </c>
      <c r="AH81" s="8">
        <v>1</v>
      </c>
      <c r="AI81" s="8">
        <v>1</v>
      </c>
      <c r="AJ81" s="8"/>
      <c r="AK81" s="8">
        <v>1</v>
      </c>
      <c r="AL81" s="8"/>
      <c r="AM81" s="8"/>
      <c r="AN81" s="8"/>
      <c r="AO81" s="8"/>
      <c r="AP81" s="8"/>
      <c r="AQ81" s="8">
        <v>1</v>
      </c>
      <c r="AR81" s="30">
        <v>2</v>
      </c>
      <c r="AS81" s="8"/>
      <c r="AT81" s="8"/>
      <c r="AU81" s="8"/>
      <c r="AV81" s="8"/>
    </row>
    <row r="82" spans="1:48">
      <c r="A82" s="9">
        <f t="shared" si="0"/>
        <v>76</v>
      </c>
      <c r="B82" s="2" t="s">
        <v>29</v>
      </c>
      <c r="C82" s="12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30"/>
      <c r="AS82" s="8"/>
      <c r="AT82" s="8"/>
      <c r="AU82" s="8"/>
      <c r="AV82" s="8"/>
    </row>
    <row r="83" spans="1:48">
      <c r="A83" s="9">
        <f t="shared" si="0"/>
        <v>77</v>
      </c>
      <c r="B83" s="2" t="s">
        <v>30</v>
      </c>
      <c r="C83" s="1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30"/>
      <c r="AS83" s="8"/>
      <c r="AT83" s="8"/>
      <c r="AU83" s="8"/>
      <c r="AV83" s="8"/>
    </row>
    <row r="84" spans="1:48">
      <c r="A84" s="9">
        <f t="shared" si="0"/>
        <v>78</v>
      </c>
      <c r="B84" s="2" t="s">
        <v>46</v>
      </c>
      <c r="C84" s="12">
        <f t="shared" si="2"/>
        <v>6</v>
      </c>
      <c r="D84" s="8"/>
      <c r="E84" s="8"/>
      <c r="F84" s="8">
        <v>1</v>
      </c>
      <c r="G84" s="8">
        <v>1</v>
      </c>
      <c r="H84" s="8"/>
      <c r="I84" s="8">
        <v>1</v>
      </c>
      <c r="J84" s="8">
        <v>1</v>
      </c>
      <c r="K84" s="8"/>
      <c r="L84" s="8"/>
      <c r="M84" s="8">
        <v>1</v>
      </c>
      <c r="N84" s="8"/>
      <c r="O84" s="8">
        <v>1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30"/>
      <c r="AS84" s="8"/>
      <c r="AT84" s="8"/>
      <c r="AU84" s="8"/>
      <c r="AV84" s="8"/>
    </row>
    <row r="85" spans="1:48" ht="15" customHeight="1">
      <c r="A85" s="9">
        <f t="shared" si="0"/>
        <v>79</v>
      </c>
      <c r="B85" s="2" t="s">
        <v>31</v>
      </c>
      <c r="C85" s="12">
        <f t="shared" si="2"/>
        <v>28</v>
      </c>
      <c r="D85" s="8"/>
      <c r="E85" s="8">
        <v>1</v>
      </c>
      <c r="F85" s="8"/>
      <c r="G85" s="8">
        <v>1</v>
      </c>
      <c r="H85" s="8"/>
      <c r="I85" s="8"/>
      <c r="J85" s="8"/>
      <c r="K85" s="8"/>
      <c r="L85" s="8">
        <v>1</v>
      </c>
      <c r="M85" s="8">
        <v>1</v>
      </c>
      <c r="N85" s="8"/>
      <c r="O85" s="8"/>
      <c r="P85" s="8"/>
      <c r="Q85" s="8"/>
      <c r="R85" s="8"/>
      <c r="S85" s="8"/>
      <c r="T85" s="8"/>
      <c r="U85" s="8"/>
      <c r="V85" s="8">
        <v>2</v>
      </c>
      <c r="W85" s="8"/>
      <c r="X85" s="8"/>
      <c r="Y85" s="8">
        <v>4</v>
      </c>
      <c r="Z85" s="8">
        <v>2</v>
      </c>
      <c r="AA85" s="8">
        <v>8</v>
      </c>
      <c r="AB85" s="8"/>
      <c r="AC85" s="8">
        <v>1</v>
      </c>
      <c r="AD85" s="8">
        <v>1</v>
      </c>
      <c r="AE85" s="8"/>
      <c r="AF85" s="8">
        <v>2</v>
      </c>
      <c r="AG85" s="8"/>
      <c r="AH85" s="8">
        <v>1</v>
      </c>
      <c r="AI85" s="8"/>
      <c r="AJ85" s="8"/>
      <c r="AK85" s="8">
        <v>2</v>
      </c>
      <c r="AL85" s="8">
        <v>1</v>
      </c>
      <c r="AM85" s="8"/>
      <c r="AN85" s="8"/>
      <c r="AO85" s="8"/>
      <c r="AP85" s="8"/>
      <c r="AQ85" s="8"/>
      <c r="AR85" s="30"/>
      <c r="AS85" s="8"/>
      <c r="AT85" s="8"/>
      <c r="AU85" s="8"/>
      <c r="AV85" s="8"/>
    </row>
    <row r="86" spans="1:48">
      <c r="A86" s="9">
        <f t="shared" si="0"/>
        <v>80</v>
      </c>
      <c r="B86" s="2" t="s">
        <v>55</v>
      </c>
      <c r="C86" s="12">
        <f t="shared" si="2"/>
        <v>37</v>
      </c>
      <c r="D86" s="8">
        <v>1</v>
      </c>
      <c r="E86" s="8">
        <v>1</v>
      </c>
      <c r="F86" s="8">
        <v>1</v>
      </c>
      <c r="G86" s="8">
        <v>2</v>
      </c>
      <c r="H86" s="8">
        <v>2</v>
      </c>
      <c r="I86" s="8">
        <v>1</v>
      </c>
      <c r="J86" s="8"/>
      <c r="K86" s="8">
        <v>2</v>
      </c>
      <c r="L86" s="8"/>
      <c r="M86" s="8">
        <v>2</v>
      </c>
      <c r="N86" s="8">
        <v>2</v>
      </c>
      <c r="O86" s="8">
        <v>2</v>
      </c>
      <c r="P86" s="8">
        <v>1</v>
      </c>
      <c r="Q86" s="8">
        <v>2</v>
      </c>
      <c r="R86" s="8">
        <v>1</v>
      </c>
      <c r="S86" s="8"/>
      <c r="T86" s="8">
        <v>1</v>
      </c>
      <c r="U86" s="8"/>
      <c r="V86" s="8">
        <v>1</v>
      </c>
      <c r="W86" s="8"/>
      <c r="X86" s="8"/>
      <c r="Y86" s="8">
        <v>5</v>
      </c>
      <c r="Z86" s="8">
        <v>4</v>
      </c>
      <c r="AA86" s="8">
        <v>4</v>
      </c>
      <c r="AB86" s="8"/>
      <c r="AC86" s="8">
        <v>2</v>
      </c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30"/>
      <c r="AS86" s="8"/>
      <c r="AT86" s="8"/>
      <c r="AU86" s="8"/>
      <c r="AV86" s="8"/>
    </row>
    <row r="87" spans="1:48">
      <c r="A87" s="9">
        <f t="shared" si="0"/>
        <v>81</v>
      </c>
      <c r="B87" s="2" t="s">
        <v>32</v>
      </c>
      <c r="C87" s="1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30"/>
      <c r="AS87" s="8"/>
      <c r="AT87" s="8"/>
      <c r="AU87" s="8"/>
      <c r="AV87" s="8"/>
    </row>
    <row r="88" spans="1:48">
      <c r="A88" s="9">
        <f t="shared" si="0"/>
        <v>82</v>
      </c>
      <c r="B88" s="2" t="s">
        <v>33</v>
      </c>
      <c r="C88" s="1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30"/>
      <c r="AS88" s="8"/>
      <c r="AT88" s="8"/>
      <c r="AU88" s="8"/>
      <c r="AV88" s="8"/>
    </row>
    <row r="89" spans="1:48">
      <c r="A89" s="9">
        <f t="shared" si="0"/>
        <v>83</v>
      </c>
      <c r="B89" s="2" t="s">
        <v>34</v>
      </c>
      <c r="C89" s="1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30"/>
      <c r="AS89" s="8"/>
      <c r="AT89" s="8"/>
      <c r="AU89" s="8"/>
      <c r="AV89" s="8"/>
    </row>
    <row r="90" spans="1:48">
      <c r="A90" s="9">
        <f>A89+1</f>
        <v>84</v>
      </c>
      <c r="B90" s="2" t="s">
        <v>35</v>
      </c>
      <c r="C90" s="1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30"/>
      <c r="AS90" s="8"/>
      <c r="AT90" s="8"/>
      <c r="AU90" s="8"/>
      <c r="AV90" s="8"/>
    </row>
    <row r="91" spans="1:48">
      <c r="A91" s="9">
        <v>85</v>
      </c>
      <c r="B91" s="2" t="s">
        <v>83</v>
      </c>
      <c r="C91" s="12">
        <f t="shared" si="2"/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30"/>
      <c r="AS91" s="8"/>
      <c r="AT91" s="8"/>
      <c r="AU91" s="8"/>
      <c r="AV91" s="8"/>
    </row>
    <row r="92" spans="1:48">
      <c r="A92" s="9"/>
      <c r="B92" s="6" t="s">
        <v>36</v>
      </c>
      <c r="C92" s="13">
        <f>SUM(C8:C91)</f>
        <v>587</v>
      </c>
      <c r="D92" s="8">
        <f>SUM(D8:D91)</f>
        <v>7</v>
      </c>
      <c r="E92" s="8">
        <f t="shared" ref="E92:J92" si="3">SUM(E8:E91)</f>
        <v>21</v>
      </c>
      <c r="F92" s="8">
        <f t="shared" si="3"/>
        <v>20</v>
      </c>
      <c r="G92" s="8">
        <f t="shared" si="3"/>
        <v>21</v>
      </c>
      <c r="H92" s="8">
        <f t="shared" si="3"/>
        <v>5</v>
      </c>
      <c r="I92" s="8">
        <f t="shared" si="3"/>
        <v>7</v>
      </c>
      <c r="J92" s="8">
        <f t="shared" si="3"/>
        <v>12</v>
      </c>
      <c r="K92" s="8">
        <f>SUM(K8:K91)</f>
        <v>8</v>
      </c>
      <c r="L92" s="8">
        <f t="shared" ref="L92" si="4">SUM(L8:L91)</f>
        <v>10</v>
      </c>
      <c r="M92" s="8">
        <f t="shared" ref="M92" si="5">SUM(M8:M91)</f>
        <v>11</v>
      </c>
      <c r="N92" s="8">
        <f t="shared" ref="N92" si="6">SUM(N8:N91)</f>
        <v>9</v>
      </c>
      <c r="O92" s="8">
        <f t="shared" ref="O92" si="7">SUM(O8:O91)</f>
        <v>13</v>
      </c>
      <c r="P92" s="8">
        <f t="shared" ref="P92" si="8">SUM(P8:P91)</f>
        <v>13</v>
      </c>
      <c r="Q92" s="8">
        <f t="shared" ref="Q92" si="9">SUM(Q8:Q91)</f>
        <v>12</v>
      </c>
      <c r="R92" s="8">
        <f t="shared" ref="R92" si="10">SUM(R8:R91)</f>
        <v>11</v>
      </c>
      <c r="S92" s="8">
        <f t="shared" ref="S92" si="11">SUM(S8:S91)</f>
        <v>12</v>
      </c>
      <c r="T92" s="8">
        <f t="shared" ref="T92" si="12">SUM(T8:T91)</f>
        <v>8</v>
      </c>
      <c r="U92" s="8">
        <f t="shared" ref="U92" si="13">SUM(U8:U91)</f>
        <v>8</v>
      </c>
      <c r="V92" s="8">
        <f t="shared" ref="V92" si="14">SUM(V8:V91)</f>
        <v>42</v>
      </c>
      <c r="W92" s="8">
        <f t="shared" ref="W92" si="15">SUM(W8:W91)</f>
        <v>11</v>
      </c>
      <c r="X92" s="8">
        <f t="shared" ref="X92" si="16">SUM(X8:X91)</f>
        <v>6</v>
      </c>
      <c r="Y92" s="8">
        <f t="shared" ref="Y92" si="17">SUM(Y8:Y91)</f>
        <v>63</v>
      </c>
      <c r="Z92" s="8">
        <f t="shared" ref="Z92" si="18">SUM(Z8:Z91)</f>
        <v>75</v>
      </c>
      <c r="AA92" s="8">
        <f t="shared" ref="AA92" si="19">SUM(AA8:AA91)</f>
        <v>60</v>
      </c>
      <c r="AB92" s="8">
        <f t="shared" ref="AB92" si="20">SUM(AB8:AB91)</f>
        <v>4</v>
      </c>
      <c r="AC92" s="8">
        <f t="shared" ref="AC92" si="21">SUM(AC8:AC91)</f>
        <v>11</v>
      </c>
      <c r="AD92" s="8">
        <f t="shared" ref="AD92" si="22">SUM(AD8:AD91)</f>
        <v>3</v>
      </c>
      <c r="AE92" s="8">
        <f t="shared" ref="AE92" si="23">SUM(AE8:AE91)</f>
        <v>15</v>
      </c>
      <c r="AF92" s="8">
        <f t="shared" ref="AF92" si="24">SUM(AF8:AF91)</f>
        <v>10</v>
      </c>
      <c r="AG92" s="8">
        <f t="shared" ref="AG92" si="25">SUM(AG8:AG91)</f>
        <v>8</v>
      </c>
      <c r="AH92" s="8">
        <f t="shared" ref="AH92" si="26">SUM(AH8:AH91)</f>
        <v>12</v>
      </c>
      <c r="AI92" s="8">
        <f t="shared" ref="AI92" si="27">SUM(AI8:AI91)</f>
        <v>3</v>
      </c>
      <c r="AJ92" s="8">
        <f t="shared" ref="AJ92" si="28">SUM(AJ8:AJ91)</f>
        <v>4</v>
      </c>
      <c r="AK92" s="8">
        <f t="shared" ref="AK92" si="29">SUM(AK8:AK91)</f>
        <v>9</v>
      </c>
      <c r="AL92" s="8">
        <f t="shared" ref="AL92" si="30">SUM(AL8:AL91)</f>
        <v>2</v>
      </c>
      <c r="AM92" s="8">
        <f t="shared" ref="AM92" si="31">SUM(AM8:AM91)</f>
        <v>13</v>
      </c>
      <c r="AN92" s="8">
        <f t="shared" ref="AN92" si="32">SUM(AN8:AN91)</f>
        <v>4</v>
      </c>
      <c r="AO92" s="8">
        <f t="shared" ref="AO92" si="33">SUM(AO8:AO91)</f>
        <v>1</v>
      </c>
      <c r="AP92" s="8">
        <f t="shared" ref="AP92" si="34">SUM(AP8:AP91)</f>
        <v>3</v>
      </c>
      <c r="AQ92" s="8">
        <f t="shared" ref="AQ92" si="35">SUM(AQ8:AQ91)</f>
        <v>2</v>
      </c>
      <c r="AR92" s="8">
        <f t="shared" ref="AR92" si="36">SUM(AR8:AR91)</f>
        <v>14</v>
      </c>
      <c r="AS92" s="8">
        <f t="shared" ref="AS92" si="37">SUM(AS8:AS91)</f>
        <v>1</v>
      </c>
      <c r="AT92" s="8">
        <f t="shared" ref="AT92" si="38">SUM(AT8:AT91)</f>
        <v>1</v>
      </c>
      <c r="AU92" s="8">
        <f t="shared" ref="AU92:AV92" si="39">SUM(AU8:AU91)</f>
        <v>3</v>
      </c>
      <c r="AV92" s="8">
        <f t="shared" si="39"/>
        <v>2</v>
      </c>
    </row>
    <row r="93" spans="1:48">
      <c r="C93" s="20"/>
    </row>
  </sheetData>
  <autoFilter ref="A6:AV92">
    <filterColumn colId="2"/>
  </autoFilter>
  <mergeCells count="7">
    <mergeCell ref="A2:B4"/>
    <mergeCell ref="AI5:AR5"/>
    <mergeCell ref="V5:AH5"/>
    <mergeCell ref="D5:U5"/>
    <mergeCell ref="A5:A6"/>
    <mergeCell ref="B5:B6"/>
    <mergeCell ref="C5:C6"/>
  </mergeCells>
  <phoneticPr fontId="0" type="noConversion"/>
  <pageMargins left="0.43307086614173229" right="0.19685039370078741" top="0.27559055118110237" bottom="0.43307086614173229" header="0.11811023622047245" footer="0.19685039370078741"/>
  <pageSetup paperSize="9" scale="90" orientation="portrait" r:id="rId1"/>
  <headerFooter alignWithMargins="0"/>
  <ignoredErrors>
    <ignoredError sqref="X92 C75 C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Шаблон</vt:lpstr>
      <vt:lpstr>Шаблон!Заголовки_для_печати</vt:lpstr>
      <vt:lpstr>Шаблон!Область_печати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Zaycev</cp:lastModifiedBy>
  <cp:lastPrinted>2021-11-22T07:26:38Z</cp:lastPrinted>
  <dcterms:created xsi:type="dcterms:W3CDTF">1996-10-08T23:32:33Z</dcterms:created>
  <dcterms:modified xsi:type="dcterms:W3CDTF">2022-01-05T13:17:36Z</dcterms:modified>
</cp:coreProperties>
</file>