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-15" yWindow="-15" windowWidth="28830" windowHeight="6105"/>
  </bookViews>
  <sheets>
    <sheet name="Лист1" sheetId="1" r:id="rId1"/>
    <sheet name="XLR_NoRangeSheet" sheetId="2" state="veryHidden" r:id="rId2"/>
  </sheets>
  <definedNames>
    <definedName name="Range1">Лист1!$A$11:$K$41</definedName>
    <definedName name="sel1_DEKAN_R" hidden="1">XLR_NoRangeSheet!$R$7</definedName>
    <definedName name="sel1_K_COMMITTEE" hidden="1">XLR_NoRangeSheet!$M$7</definedName>
    <definedName name="sel1_K_DATA" hidden="1">XLR_NoRangeSheet!$O$7</definedName>
    <definedName name="sel1_K_OTDEL" hidden="1">XLR_NoRangeSheet!$C$7</definedName>
    <definedName name="sel1_KP_OTDEL" hidden="1">XLR_NoRangeSheet!$E$7</definedName>
    <definedName name="sel1_KV_OTDEL" hidden="1">XLR_NoRangeSheet!$F$7</definedName>
    <definedName name="sel1_N_DATA" hidden="1">XLR_NoRangeSheet!$N$7</definedName>
    <definedName name="sel1_N_OTDEL" hidden="1">XLR_NoRangeSheet!$D$7</definedName>
    <definedName name="sel1_N_OTDEL_5" hidden="1">XLR_NoRangeSheet!$K$7</definedName>
    <definedName name="sel1_N_OTDEL_5_R" hidden="1">XLR_NoRangeSheet!$L$7</definedName>
    <definedName name="sel1_N_OTDEL_R" hidden="1">XLR_NoRangeSheet!$B$7</definedName>
    <definedName name="sel1_N_OTDEL_R1" hidden="1">XLR_NoRangeSheet!$G$7</definedName>
    <definedName name="sel1_N_OTDEL_SOKR" hidden="1">XLR_NoRangeSheet!$H$7</definedName>
    <definedName name="sel1_N_PP_MAX" hidden="1">XLR_NoRangeSheet!$P$7</definedName>
    <definedName name="sel1_NDATA_YEAR" hidden="1">XLR_NoRangeSheet!$Q$7</definedName>
    <definedName name="sel1_NOM" hidden="1">XLR_NoRangeSheet!$I$7</definedName>
    <definedName name="sel1_PARAMS1" hidden="1">XLR_NoRangeSheet!$J$7</definedName>
    <definedName name="XLR_VERSION" hidden="1">XLR_NoRangeSheet!$A$5</definedName>
    <definedName name="XLRPARAMS_Pole1" hidden="1">XLR_NoRangeSheet!$B$6</definedName>
    <definedName name="XLRPARAMS_Pole2" hidden="1">XLR_NoRangeSheet!$C$6</definedName>
    <definedName name="XLRPARAMS_Pole3" hidden="1">XLR_NoRangeSheet!$D$6</definedName>
  </definedNames>
  <calcPr calcId="145621"/>
</workbook>
</file>

<file path=xl/calcChain.xml><?xml version="1.0" encoding="utf-8"?>
<calcChain xmlns="http://schemas.openxmlformats.org/spreadsheetml/2006/main">
  <c r="B95" i="1" l="1"/>
  <c r="B94" i="1" l="1"/>
  <c r="B92" i="1" l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 l="1"/>
  <c r="B50" i="1"/>
  <c r="B49" i="1"/>
  <c r="B48" i="1"/>
  <c r="B47" i="1"/>
  <c r="B46" i="1"/>
  <c r="J41" i="1" l="1"/>
  <c r="K41" i="1" s="1"/>
  <c r="B41" i="1"/>
  <c r="J38" i="1"/>
  <c r="K38" i="1" s="1"/>
  <c r="B38" i="1"/>
  <c r="J37" i="1"/>
  <c r="K37" i="1" s="1"/>
  <c r="B37" i="1"/>
  <c r="J36" i="1"/>
  <c r="K36" i="1" s="1"/>
  <c r="B36" i="1"/>
  <c r="J35" i="1"/>
  <c r="K35" i="1" s="1"/>
  <c r="B35" i="1"/>
  <c r="J34" i="1"/>
  <c r="K34" i="1" s="1"/>
  <c r="B34" i="1"/>
  <c r="J33" i="1"/>
  <c r="K33" i="1" s="1"/>
  <c r="B33" i="1"/>
  <c r="J32" i="1"/>
  <c r="K32" i="1" s="1"/>
  <c r="B32" i="1"/>
  <c r="J31" i="1"/>
  <c r="K31" i="1" s="1"/>
  <c r="B31" i="1"/>
  <c r="J30" i="1"/>
  <c r="K30" i="1" s="1"/>
  <c r="B30" i="1"/>
  <c r="J29" i="1"/>
  <c r="K29" i="1" s="1"/>
  <c r="B29" i="1"/>
  <c r="J28" i="1"/>
  <c r="K28" i="1" s="1"/>
  <c r="B28" i="1"/>
  <c r="J27" i="1"/>
  <c r="K27" i="1" s="1"/>
  <c r="B27" i="1"/>
  <c r="J26" i="1"/>
  <c r="K26" i="1" s="1"/>
  <c r="B26" i="1"/>
  <c r="J25" i="1"/>
  <c r="K25" i="1" s="1"/>
  <c r="B25" i="1"/>
  <c r="J24" i="1"/>
  <c r="K24" i="1" s="1"/>
  <c r="B24" i="1"/>
  <c r="J23" i="1"/>
  <c r="K23" i="1" s="1"/>
  <c r="B23" i="1"/>
  <c r="J22" i="1"/>
  <c r="K22" i="1" s="1"/>
  <c r="B22" i="1"/>
  <c r="J20" i="1"/>
  <c r="K20" i="1" s="1"/>
  <c r="B20" i="1"/>
  <c r="J19" i="1"/>
  <c r="K19" i="1" s="1"/>
  <c r="B19" i="1"/>
  <c r="J18" i="1"/>
  <c r="K18" i="1" s="1"/>
  <c r="B18" i="1"/>
  <c r="J17" i="1"/>
  <c r="K17" i="1" s="1"/>
  <c r="B17" i="1"/>
  <c r="J16" i="1"/>
  <c r="K16" i="1" s="1"/>
  <c r="B16" i="1"/>
  <c r="J15" i="1"/>
  <c r="K15" i="1" s="1"/>
  <c r="B15" i="1"/>
  <c r="J14" i="1"/>
  <c r="K14" i="1" s="1"/>
  <c r="B14" i="1"/>
  <c r="J13" i="1"/>
  <c r="K13" i="1" s="1"/>
  <c r="B13" i="1"/>
  <c r="J12" i="1"/>
  <c r="K12" i="1" s="1"/>
  <c r="B12" i="1"/>
  <c r="J11" i="1"/>
  <c r="K11" i="1" s="1"/>
  <c r="B11" i="1"/>
</calcChain>
</file>

<file path=xl/sharedStrings.xml><?xml version="1.0" encoding="utf-8"?>
<sst xmlns="http://schemas.openxmlformats.org/spreadsheetml/2006/main" count="370" uniqueCount="123">
  <si>
    <t>№ п/п</t>
  </si>
  <si>
    <t>Ф.И.О.</t>
  </si>
  <si>
    <t>Курс</t>
  </si>
  <si>
    <t>По учебной деятельности</t>
  </si>
  <si>
    <t>По научной деятельности</t>
  </si>
  <si>
    <t>По социально-общественной деятельности</t>
  </si>
  <si>
    <t>Сумма рейтинговых мест</t>
  </si>
  <si>
    <t>Результаты рейтинга (рейтинговое место)</t>
  </si>
  <si>
    <t>Учреждения образования "Гродненский государственный медицинский университет"</t>
  </si>
  <si>
    <t>4.1, Developer  (build 120a-D5)</t>
  </si>
  <si>
    <t>xlrParams</t>
  </si>
  <si>
    <t/>
  </si>
  <si>
    <t>И.Г. Жук</t>
  </si>
  <si>
    <t>Первоочередное поселение</t>
  </si>
  <si>
    <t>sel1</t>
  </si>
  <si>
    <t>Лечебный факультет</t>
  </si>
  <si>
    <t>ЛФ</t>
  </si>
  <si>
    <t xml:space="preserve">ЛЕЧЕБНЫЙМ ФАКУЛЬТЕЦЕ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</si>
  <si>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ЛЕЧЕБНОМ ФАКУЛЬТЕТЕ                                                                                                                                                                                                                                            </t>
  </si>
  <si>
    <t>35</t>
  </si>
  <si>
    <t>В.В.Кудло</t>
  </si>
  <si>
    <t>Батан Наталья Дмитриевна</t>
  </si>
  <si>
    <t>ПФ</t>
  </si>
  <si>
    <t>1</t>
  </si>
  <si>
    <t>Григорьева Дарья Сергеевна</t>
  </si>
  <si>
    <t>Дешко Яна Васильевна</t>
  </si>
  <si>
    <t>Дар Адриана Александровна</t>
  </si>
  <si>
    <t>МДФ</t>
  </si>
  <si>
    <t>Бельченко Снежана Николаевна</t>
  </si>
  <si>
    <t>Павлюченко Маргарита Сергеевна</t>
  </si>
  <si>
    <t>Кирик Евгений Дмитриевич</t>
  </si>
  <si>
    <t>Кевра Александра Сергеевна</t>
  </si>
  <si>
    <t>Циунчик Мария Александровна</t>
  </si>
  <si>
    <t>Ватолина Арина Сергеевна</t>
  </si>
  <si>
    <t>Деркач Яна Александровна</t>
  </si>
  <si>
    <t>Луневская Полина Александровна</t>
  </si>
  <si>
    <t>Козич Надежда Андреевна</t>
  </si>
  <si>
    <t>Михович Захар Валерьевич</t>
  </si>
  <si>
    <t>Парецкий Владислав Андреевич</t>
  </si>
  <si>
    <t>Марковский Давид Андреевич</t>
  </si>
  <si>
    <t>Кибинь Екатерина Александровна</t>
  </si>
  <si>
    <t>Радомская Анна Игоревна</t>
  </si>
  <si>
    <t>Чмель Игорь Владимирович</t>
  </si>
  <si>
    <t>Натынчик Михаил Валерьевич</t>
  </si>
  <si>
    <t>Теслюк Ксения Николаевна</t>
  </si>
  <si>
    <t>Лютаревич Никита Вячеславович</t>
  </si>
  <si>
    <t>Ососкало Алексей Андреевич</t>
  </si>
  <si>
    <t>Шульга Яна Алексеевна</t>
  </si>
  <si>
    <t>Грапова Ульяна Андреевна</t>
  </si>
  <si>
    <t>3</t>
  </si>
  <si>
    <t>Казберович Алина Сергеевна</t>
  </si>
  <si>
    <t>Кучко Виолетта Антоновна</t>
  </si>
  <si>
    <t>Волковыцкая Анастасия Андреевна</t>
  </si>
  <si>
    <t>Тарасюк Агата Александровна</t>
  </si>
  <si>
    <t>Гембаля Денис Викторович</t>
  </si>
  <si>
    <t>МПФ</t>
  </si>
  <si>
    <t>2</t>
  </si>
  <si>
    <t>Списки студентов университета,</t>
  </si>
  <si>
    <t xml:space="preserve">общежитие №4, ул.Курчатова, 10 </t>
  </si>
  <si>
    <t>Отметка о предоставлении жилой площади (номер и адрес общежития)</t>
  </si>
  <si>
    <t>Ф-т</t>
  </si>
  <si>
    <t>которым предоставляется часть жилого помещения в общежитии №4 ул.Курчатова,10</t>
  </si>
  <si>
    <t>Осипенко Иван Александрович</t>
  </si>
  <si>
    <t>Рошко Фёдор Викторович</t>
  </si>
  <si>
    <t>Новик Наталья Юрьевна</t>
  </si>
  <si>
    <t>Кашлей Анастасия Юрьевна</t>
  </si>
  <si>
    <t>Кисель Анастасия Александровна</t>
  </si>
  <si>
    <t>общежитие №4, ул.Курчатова, 10</t>
  </si>
  <si>
    <t>Антонович Владимир Алексеевич</t>
  </si>
  <si>
    <t>Савич Ольга Александровна</t>
  </si>
  <si>
    <t>Шиян Андрей Денисович</t>
  </si>
  <si>
    <t>Коноплич Арсений Александрович</t>
  </si>
  <si>
    <t>Дюба Дмитрий Игоревич</t>
  </si>
  <si>
    <t>Киркор Александр Максимович</t>
  </si>
  <si>
    <t>Глебко Марат Владимирович</t>
  </si>
  <si>
    <t>Богацкая Вероника Андреевна</t>
  </si>
  <si>
    <t>Куратник Анна Валерьевна</t>
  </si>
  <si>
    <t>Серкова Анастасия Владимировна</t>
  </si>
  <si>
    <t>Старостенко Анастасия Алексеевна</t>
  </si>
  <si>
    <t>Стенько Дмитрий Александрович</t>
  </si>
  <si>
    <t>Пинчук Анна Александровна</t>
  </si>
  <si>
    <t>Пунтус София Сергеевна</t>
  </si>
  <si>
    <t>Мимиш Яна Ивановна</t>
  </si>
  <si>
    <t>Черникевич Анастасия Валерьевна</t>
  </si>
  <si>
    <t>Борисенко Матвей Вадимович</t>
  </si>
  <si>
    <t>Русинович Виолетта Витальевна</t>
  </si>
  <si>
    <t>Бутенко Владислав Александрович</t>
  </si>
  <si>
    <t>Курило Алеся Ивановна</t>
  </si>
  <si>
    <t>Степанюк Екатерина Андреевна</t>
  </si>
  <si>
    <t>Липинская Ангелина Александровна</t>
  </si>
  <si>
    <t>Букатик Милана Артуровна</t>
  </si>
  <si>
    <t>Жук Алина Сергеевна</t>
  </si>
  <si>
    <t>Крейдич Вероника Витальевна</t>
  </si>
  <si>
    <t>Губейко Марк Александрович</t>
  </si>
  <si>
    <t>Чекрыжова Арина Константиновна</t>
  </si>
  <si>
    <t>Мухоедова Владислава Сергеевна</t>
  </si>
  <si>
    <t>Казак Алиса Сергеевна</t>
  </si>
  <si>
    <t>Гоманёк Полина Юрьевна</t>
  </si>
  <si>
    <t>Кришан Александра Витольдовна</t>
  </si>
  <si>
    <t>Болюх Анастасия Александровна</t>
  </si>
  <si>
    <t>Войтеховская Анна Анатольевна</t>
  </si>
  <si>
    <t>Козел Ирина Валерьевна</t>
  </si>
  <si>
    <t>Ильин Денис Александрович</t>
  </si>
  <si>
    <t>Урбанович Анна Петровна</t>
  </si>
  <si>
    <t>Мисюта Ренат Вадимович</t>
  </si>
  <si>
    <t>Шамкуть София Евгеньевна</t>
  </si>
  <si>
    <t>Толок Владислав Андреевич</t>
  </si>
  <si>
    <t>Тарцан Елена Александровна</t>
  </si>
  <si>
    <t>Попова Ольга Юрьевна</t>
  </si>
  <si>
    <t>Вербицкий Трофим Русланович</t>
  </si>
  <si>
    <t>Микуцевич Софья Валерьевна</t>
  </si>
  <si>
    <t>Пригодич Анна Вадимовна</t>
  </si>
  <si>
    <t>Шапарь Дарья Дмитриевна</t>
  </si>
  <si>
    <t>Наймук Ульяна Николаевна</t>
  </si>
  <si>
    <t>Шиколай Анна Сергеевна</t>
  </si>
  <si>
    <t>Мартынович Ульяна Валерьевна</t>
  </si>
  <si>
    <t>общежитие №4, ул.Курчатова,10</t>
  </si>
  <si>
    <t>Воронич Владислав Витальевич</t>
  </si>
  <si>
    <t>Демченко Варвара Витальевна</t>
  </si>
  <si>
    <t>к приказу от 31.07.2026 №291-ОВ</t>
  </si>
  <si>
    <t>Приложение 4</t>
  </si>
  <si>
    <t>Геда Ангелина Павловна</t>
  </si>
  <si>
    <t>Савиных Жаклин Тимуровна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</si>
</sst>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 Cyr"/>
      <charset val="204"/>
    </font>
    <font>
      <sz val="8"/>
      <name val="Arial Cyr"/>
      <charset val="204"/>
    </font>
    <font>
      <sz val="12"/>
      <name val="Times New Roman MT Extra Bold"/>
      <family val="1"/>
    </font>
    <font>
      <sz val="12"/>
      <name val="Times New Roman MT Extra Bold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>
      <alignment horizontal="left"/>
    </xf>
    <xf numFmtId="0" fontId="0" fillId="0" borderId="0" xfId="0" quotePrefix="1"/>
    <xf numFmtId="49" fontId="0" fillId="0" borderId="0" xfId="0" applyNumberFormat="1"/>
    <xf numFmtId="14" fontId="0" fillId="0" borderId="0" xfId="0" applyNumberFormat="1"/>
    <xf numFmtId="0" fontId="5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1" fontId="6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left" vertical="top"/>
    </xf>
    <xf numFmtId="0" fontId="6" fillId="0" borderId="1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95"/>
  <sheetViews>
    <sheetView tabSelected="1" workbookViewId="0">
      <selection activeCell="Q7" sqref="Q7"/>
    </sheetView>
  </sheetViews>
  <sheetFormatPr defaultRowHeight="12.75"/>
  <cols>
    <col min="1" max="1" width="1.7109375" customWidth="1"/>
    <col min="2" max="2" width="6.28515625" customWidth="1"/>
    <col min="3" max="3" width="44.42578125" customWidth="1"/>
    <col min="4" max="4" width="8.42578125" customWidth="1"/>
    <col min="5" max="5" width="7.42578125" customWidth="1"/>
    <col min="6" max="6" width="45.85546875" customWidth="1"/>
    <col min="7" max="8" width="5.7109375" hidden="1" customWidth="1"/>
    <col min="9" max="9" width="8.140625" hidden="1" customWidth="1"/>
    <col min="10" max="10" width="2" hidden="1" customWidth="1"/>
    <col min="11" max="11" width="8.140625" hidden="1" customWidth="1"/>
  </cols>
  <sheetData>
    <row r="1" spans="1:12" ht="18.75">
      <c r="A1" s="7"/>
      <c r="B1" s="8"/>
      <c r="C1" s="8"/>
      <c r="D1" s="8"/>
      <c r="E1" s="8"/>
      <c r="F1" s="8" t="s">
        <v>120</v>
      </c>
      <c r="G1" s="8"/>
      <c r="H1" s="8"/>
      <c r="I1" s="8"/>
      <c r="J1" s="8"/>
      <c r="K1" s="8"/>
    </row>
    <row r="2" spans="1:12" ht="18.75">
      <c r="A2" s="7"/>
      <c r="B2" s="8"/>
      <c r="C2" s="8"/>
      <c r="D2" s="8"/>
      <c r="E2" s="8"/>
      <c r="F2" s="8" t="s">
        <v>119</v>
      </c>
      <c r="G2" s="8"/>
      <c r="H2" s="8"/>
      <c r="I2" s="8"/>
      <c r="J2" s="8"/>
      <c r="K2" s="8"/>
    </row>
    <row r="3" spans="1:12" ht="18.75">
      <c r="A3" s="7"/>
      <c r="B3" s="9"/>
      <c r="C3" s="9"/>
      <c r="D3" s="9" t="s">
        <v>57</v>
      </c>
      <c r="E3" s="9"/>
      <c r="F3" s="9"/>
      <c r="G3" s="9"/>
      <c r="H3" s="9"/>
      <c r="I3" s="9"/>
      <c r="J3" s="9"/>
      <c r="K3" s="9"/>
    </row>
    <row r="4" spans="1:12" s="1" customFormat="1" ht="18.75">
      <c r="B4" s="25" t="s">
        <v>61</v>
      </c>
      <c r="C4" s="25"/>
      <c r="D4" s="25"/>
      <c r="E4" s="25"/>
      <c r="F4" s="25"/>
      <c r="G4" s="25"/>
      <c r="H4" s="25"/>
      <c r="I4" s="25"/>
      <c r="J4" s="25"/>
      <c r="K4" s="25"/>
      <c r="L4" s="2"/>
    </row>
    <row r="5" spans="1:12" s="1" customFormat="1" ht="18.75">
      <c r="B5" s="25" t="s">
        <v>8</v>
      </c>
      <c r="C5" s="25"/>
      <c r="D5" s="25"/>
      <c r="E5" s="25"/>
      <c r="F5" s="25"/>
      <c r="G5" s="25"/>
      <c r="H5" s="25"/>
      <c r="I5" s="25"/>
      <c r="J5" s="25"/>
      <c r="K5" s="25"/>
    </row>
    <row r="6" spans="1:12" s="1" customFormat="1" ht="28.5" customHeight="1">
      <c r="B6" s="27" t="s">
        <v>0</v>
      </c>
      <c r="C6" s="27" t="s">
        <v>1</v>
      </c>
      <c r="D6" s="27" t="s">
        <v>60</v>
      </c>
      <c r="E6" s="27" t="s">
        <v>2</v>
      </c>
      <c r="F6" s="27" t="s">
        <v>59</v>
      </c>
      <c r="G6" s="26" t="s">
        <v>7</v>
      </c>
      <c r="H6" s="26"/>
      <c r="I6" s="26"/>
      <c r="J6" s="26"/>
      <c r="K6" s="26"/>
      <c r="L6" s="2"/>
    </row>
    <row r="7" spans="1:12" ht="28.5" customHeight="1">
      <c r="A7" s="7"/>
      <c r="B7" s="27"/>
      <c r="C7" s="27"/>
      <c r="D7" s="27"/>
      <c r="E7" s="27"/>
      <c r="F7" s="27"/>
      <c r="G7" s="10" t="s">
        <v>3</v>
      </c>
      <c r="H7" s="10" t="s">
        <v>4</v>
      </c>
      <c r="I7" s="10" t="s">
        <v>5</v>
      </c>
      <c r="J7" s="10"/>
      <c r="K7" s="10" t="s">
        <v>6</v>
      </c>
    </row>
    <row r="8" spans="1:12" ht="18.75">
      <c r="A8" s="7"/>
      <c r="B8" s="11">
        <v>1</v>
      </c>
      <c r="C8" s="11">
        <v>2</v>
      </c>
      <c r="D8" s="11">
        <v>3</v>
      </c>
      <c r="E8" s="11">
        <v>4</v>
      </c>
      <c r="F8" s="11">
        <v>5</v>
      </c>
      <c r="G8" s="12">
        <v>11</v>
      </c>
      <c r="H8" s="12">
        <v>12</v>
      </c>
      <c r="I8" s="12">
        <v>13</v>
      </c>
      <c r="J8" s="12"/>
      <c r="K8" s="12">
        <v>14</v>
      </c>
    </row>
    <row r="9" spans="1:12" ht="18.75">
      <c r="A9" s="7"/>
      <c r="B9" s="11">
        <v>1</v>
      </c>
      <c r="C9" s="24" t="s">
        <v>121</v>
      </c>
      <c r="D9" s="11" t="s">
        <v>27</v>
      </c>
      <c r="E9" s="11">
        <v>1</v>
      </c>
      <c r="F9" s="24" t="s">
        <v>58</v>
      </c>
      <c r="G9" s="12"/>
      <c r="H9" s="12"/>
      <c r="I9" s="12"/>
      <c r="J9" s="12"/>
      <c r="K9" s="12"/>
    </row>
    <row r="10" spans="1:12" ht="18.75">
      <c r="A10" s="7"/>
      <c r="B10" s="11">
        <v>2</v>
      </c>
      <c r="C10" s="24" t="s">
        <v>122</v>
      </c>
      <c r="D10" s="11" t="s">
        <v>22</v>
      </c>
      <c r="E10" s="11">
        <v>1</v>
      </c>
      <c r="F10" s="24" t="s">
        <v>58</v>
      </c>
      <c r="G10" s="12"/>
      <c r="H10" s="12"/>
      <c r="I10" s="12"/>
      <c r="J10" s="12"/>
      <c r="K10" s="12"/>
    </row>
    <row r="11" spans="1:12" ht="19.5" customHeight="1">
      <c r="A11" s="7"/>
      <c r="B11" s="13">
        <f t="shared" ref="B11:B20" si="0">ROW()-8</f>
        <v>3</v>
      </c>
      <c r="C11" s="14" t="s">
        <v>21</v>
      </c>
      <c r="D11" s="15" t="s">
        <v>22</v>
      </c>
      <c r="E11" s="15" t="s">
        <v>23</v>
      </c>
      <c r="F11" s="14" t="s">
        <v>58</v>
      </c>
      <c r="G11" s="16"/>
      <c r="H11" s="16"/>
      <c r="I11" s="16"/>
      <c r="J11" s="16">
        <f t="shared" ref="J11:J20" si="1">SUM(G11:I11)</f>
        <v>0</v>
      </c>
      <c r="K11" s="16">
        <f t="shared" ref="K11:K20" si="2">J11</f>
        <v>0</v>
      </c>
    </row>
    <row r="12" spans="1:12" ht="18.75">
      <c r="A12" s="7"/>
      <c r="B12" s="13">
        <f t="shared" si="0"/>
        <v>4</v>
      </c>
      <c r="C12" s="14" t="s">
        <v>24</v>
      </c>
      <c r="D12" s="15" t="s">
        <v>22</v>
      </c>
      <c r="E12" s="15" t="s">
        <v>23</v>
      </c>
      <c r="F12" s="14" t="s">
        <v>58</v>
      </c>
      <c r="G12" s="16"/>
      <c r="H12" s="16"/>
      <c r="I12" s="16"/>
      <c r="J12" s="16">
        <f t="shared" si="1"/>
        <v>0</v>
      </c>
      <c r="K12" s="16">
        <f t="shared" si="2"/>
        <v>0</v>
      </c>
    </row>
    <row r="13" spans="1:12" ht="18.75">
      <c r="A13" s="7"/>
      <c r="B13" s="13">
        <f t="shared" si="0"/>
        <v>5</v>
      </c>
      <c r="C13" s="14" t="s">
        <v>25</v>
      </c>
      <c r="D13" s="15" t="s">
        <v>16</v>
      </c>
      <c r="E13" s="15" t="s">
        <v>23</v>
      </c>
      <c r="F13" s="14" t="s">
        <v>58</v>
      </c>
      <c r="G13" s="16"/>
      <c r="H13" s="16"/>
      <c r="I13" s="16"/>
      <c r="J13" s="16">
        <f t="shared" si="1"/>
        <v>0</v>
      </c>
      <c r="K13" s="16">
        <f t="shared" si="2"/>
        <v>0</v>
      </c>
    </row>
    <row r="14" spans="1:12" ht="18.75">
      <c r="A14" s="7"/>
      <c r="B14" s="13">
        <f t="shared" si="0"/>
        <v>6</v>
      </c>
      <c r="C14" s="14" t="s">
        <v>26</v>
      </c>
      <c r="D14" s="15" t="s">
        <v>27</v>
      </c>
      <c r="E14" s="15" t="s">
        <v>23</v>
      </c>
      <c r="F14" s="14" t="s">
        <v>58</v>
      </c>
      <c r="G14" s="16"/>
      <c r="H14" s="16"/>
      <c r="I14" s="16"/>
      <c r="J14" s="16">
        <f t="shared" si="1"/>
        <v>0</v>
      </c>
      <c r="K14" s="16">
        <f t="shared" si="2"/>
        <v>0</v>
      </c>
    </row>
    <row r="15" spans="1:12" ht="18.75">
      <c r="A15" s="7"/>
      <c r="B15" s="13">
        <f t="shared" si="0"/>
        <v>7</v>
      </c>
      <c r="C15" s="14" t="s">
        <v>28</v>
      </c>
      <c r="D15" s="15" t="s">
        <v>16</v>
      </c>
      <c r="E15" s="15" t="s">
        <v>23</v>
      </c>
      <c r="F15" s="14" t="s">
        <v>58</v>
      </c>
      <c r="G15" s="16"/>
      <c r="H15" s="16"/>
      <c r="I15" s="16"/>
      <c r="J15" s="16">
        <f t="shared" si="1"/>
        <v>0</v>
      </c>
      <c r="K15" s="16">
        <f t="shared" si="2"/>
        <v>0</v>
      </c>
    </row>
    <row r="16" spans="1:12" ht="19.5" customHeight="1">
      <c r="A16" s="7"/>
      <c r="B16" s="13">
        <f t="shared" si="0"/>
        <v>8</v>
      </c>
      <c r="C16" s="14" t="s">
        <v>29</v>
      </c>
      <c r="D16" s="15" t="s">
        <v>22</v>
      </c>
      <c r="E16" s="15" t="s">
        <v>23</v>
      </c>
      <c r="F16" s="14" t="s">
        <v>58</v>
      </c>
      <c r="G16" s="16"/>
      <c r="H16" s="16"/>
      <c r="I16" s="16"/>
      <c r="J16" s="16">
        <f t="shared" si="1"/>
        <v>0</v>
      </c>
      <c r="K16" s="16">
        <f t="shared" si="2"/>
        <v>0</v>
      </c>
    </row>
    <row r="17" spans="1:11" ht="18.75">
      <c r="A17" s="7"/>
      <c r="B17" s="13">
        <f t="shared" si="0"/>
        <v>9</v>
      </c>
      <c r="C17" s="14" t="s">
        <v>30</v>
      </c>
      <c r="D17" s="15" t="s">
        <v>16</v>
      </c>
      <c r="E17" s="15" t="s">
        <v>23</v>
      </c>
      <c r="F17" s="14" t="s">
        <v>58</v>
      </c>
      <c r="G17" s="16"/>
      <c r="H17" s="16"/>
      <c r="I17" s="16"/>
      <c r="J17" s="16">
        <f t="shared" si="1"/>
        <v>0</v>
      </c>
      <c r="K17" s="16">
        <f t="shared" si="2"/>
        <v>0</v>
      </c>
    </row>
    <row r="18" spans="1:11" ht="18.75">
      <c r="A18" s="7"/>
      <c r="B18" s="13">
        <f t="shared" si="0"/>
        <v>10</v>
      </c>
      <c r="C18" s="14" t="s">
        <v>31</v>
      </c>
      <c r="D18" s="15" t="s">
        <v>27</v>
      </c>
      <c r="E18" s="15" t="s">
        <v>23</v>
      </c>
      <c r="F18" s="14" t="s">
        <v>58</v>
      </c>
      <c r="G18" s="16"/>
      <c r="H18" s="16"/>
      <c r="I18" s="16"/>
      <c r="J18" s="16">
        <f t="shared" si="1"/>
        <v>0</v>
      </c>
      <c r="K18" s="16">
        <f t="shared" si="2"/>
        <v>0</v>
      </c>
    </row>
    <row r="19" spans="1:11" ht="18.75">
      <c r="A19" s="7"/>
      <c r="B19" s="17">
        <f t="shared" si="0"/>
        <v>11</v>
      </c>
      <c r="C19" s="18" t="s">
        <v>32</v>
      </c>
      <c r="D19" s="19" t="s">
        <v>16</v>
      </c>
      <c r="E19" s="19" t="s">
        <v>23</v>
      </c>
      <c r="F19" s="14" t="s">
        <v>58</v>
      </c>
      <c r="G19" s="16"/>
      <c r="H19" s="16"/>
      <c r="I19" s="16"/>
      <c r="J19" s="16">
        <f t="shared" si="1"/>
        <v>0</v>
      </c>
      <c r="K19" s="16">
        <f t="shared" si="2"/>
        <v>0</v>
      </c>
    </row>
    <row r="20" spans="1:11" ht="18.75">
      <c r="A20" s="7"/>
      <c r="B20" s="17">
        <f t="shared" si="0"/>
        <v>12</v>
      </c>
      <c r="C20" s="18" t="s">
        <v>33</v>
      </c>
      <c r="D20" s="19" t="s">
        <v>22</v>
      </c>
      <c r="E20" s="19" t="s">
        <v>23</v>
      </c>
      <c r="F20" s="14" t="s">
        <v>58</v>
      </c>
      <c r="G20" s="16"/>
      <c r="H20" s="16"/>
      <c r="I20" s="16"/>
      <c r="J20" s="16">
        <f t="shared" si="1"/>
        <v>0</v>
      </c>
      <c r="K20" s="16">
        <f t="shared" si="2"/>
        <v>0</v>
      </c>
    </row>
    <row r="21" spans="1:11" ht="18.75">
      <c r="A21" s="7"/>
      <c r="B21" s="17">
        <v>11</v>
      </c>
      <c r="C21" s="18" t="s">
        <v>73</v>
      </c>
      <c r="D21" s="19" t="s">
        <v>16</v>
      </c>
      <c r="E21" s="19">
        <v>1</v>
      </c>
      <c r="F21" s="14" t="s">
        <v>58</v>
      </c>
      <c r="G21" s="16"/>
      <c r="H21" s="16"/>
      <c r="I21" s="16"/>
      <c r="J21" s="16"/>
      <c r="K21" s="16"/>
    </row>
    <row r="22" spans="1:11" ht="18.75">
      <c r="A22" s="7"/>
      <c r="B22" s="17">
        <f t="shared" ref="B22:B23" si="3">ROW()-8</f>
        <v>14</v>
      </c>
      <c r="C22" s="18" t="s">
        <v>34</v>
      </c>
      <c r="D22" s="19" t="s">
        <v>22</v>
      </c>
      <c r="E22" s="19" t="s">
        <v>23</v>
      </c>
      <c r="F22" s="14" t="s">
        <v>58</v>
      </c>
      <c r="G22" s="16"/>
      <c r="H22" s="16"/>
      <c r="I22" s="16"/>
      <c r="J22" s="16">
        <f t="shared" ref="J22:J23" si="4">SUM(G22:I22)</f>
        <v>0</v>
      </c>
      <c r="K22" s="16">
        <f t="shared" ref="K22:K23" si="5">J22</f>
        <v>0</v>
      </c>
    </row>
    <row r="23" spans="1:11" ht="16.5" customHeight="1">
      <c r="A23" s="7"/>
      <c r="B23" s="17">
        <f t="shared" si="3"/>
        <v>15</v>
      </c>
      <c r="C23" s="18" t="s">
        <v>35</v>
      </c>
      <c r="D23" s="19" t="s">
        <v>22</v>
      </c>
      <c r="E23" s="19" t="s">
        <v>23</v>
      </c>
      <c r="F23" s="14" t="s">
        <v>58</v>
      </c>
      <c r="G23" s="16"/>
      <c r="H23" s="16"/>
      <c r="I23" s="16"/>
      <c r="J23" s="16">
        <f t="shared" si="4"/>
        <v>0</v>
      </c>
      <c r="K23" s="16">
        <f t="shared" si="5"/>
        <v>0</v>
      </c>
    </row>
    <row r="24" spans="1:11" ht="18.75">
      <c r="A24" s="7"/>
      <c r="B24" s="17">
        <f t="shared" ref="B24:B31" si="6">ROW()-8</f>
        <v>16</v>
      </c>
      <c r="C24" s="18" t="s">
        <v>36</v>
      </c>
      <c r="D24" s="19" t="s">
        <v>16</v>
      </c>
      <c r="E24" s="19" t="s">
        <v>23</v>
      </c>
      <c r="F24" s="18" t="s">
        <v>58</v>
      </c>
      <c r="G24" s="16"/>
      <c r="H24" s="16"/>
      <c r="I24" s="16"/>
      <c r="J24" s="16">
        <f t="shared" ref="J24:J31" si="7">SUM(G24:I24)</f>
        <v>0</v>
      </c>
      <c r="K24" s="16">
        <f t="shared" ref="K24:K31" si="8">J24</f>
        <v>0</v>
      </c>
    </row>
    <row r="25" spans="1:11" ht="18.75">
      <c r="A25" s="7"/>
      <c r="B25" s="17">
        <f t="shared" si="6"/>
        <v>17</v>
      </c>
      <c r="C25" s="18" t="s">
        <v>37</v>
      </c>
      <c r="D25" s="19" t="s">
        <v>16</v>
      </c>
      <c r="E25" s="19" t="s">
        <v>23</v>
      </c>
      <c r="F25" s="18" t="s">
        <v>58</v>
      </c>
      <c r="G25" s="16"/>
      <c r="H25" s="16"/>
      <c r="I25" s="16"/>
      <c r="J25" s="16">
        <f t="shared" si="7"/>
        <v>0</v>
      </c>
      <c r="K25" s="16">
        <f t="shared" si="8"/>
        <v>0</v>
      </c>
    </row>
    <row r="26" spans="1:11" ht="18" customHeight="1">
      <c r="A26" s="7"/>
      <c r="B26" s="17">
        <f t="shared" si="6"/>
        <v>18</v>
      </c>
      <c r="C26" s="18" t="s">
        <v>38</v>
      </c>
      <c r="D26" s="19" t="s">
        <v>16</v>
      </c>
      <c r="E26" s="19" t="s">
        <v>23</v>
      </c>
      <c r="F26" s="18" t="s">
        <v>58</v>
      </c>
      <c r="G26" s="16"/>
      <c r="H26" s="16"/>
      <c r="I26" s="16"/>
      <c r="J26" s="16">
        <f t="shared" si="7"/>
        <v>0</v>
      </c>
      <c r="K26" s="16">
        <f t="shared" si="8"/>
        <v>0</v>
      </c>
    </row>
    <row r="27" spans="1:11" ht="18.75">
      <c r="A27" s="7"/>
      <c r="B27" s="17">
        <f t="shared" si="6"/>
        <v>19</v>
      </c>
      <c r="C27" s="18" t="s">
        <v>39</v>
      </c>
      <c r="D27" s="19" t="s">
        <v>16</v>
      </c>
      <c r="E27" s="19" t="s">
        <v>23</v>
      </c>
      <c r="F27" s="18" t="s">
        <v>58</v>
      </c>
      <c r="G27" s="16"/>
      <c r="H27" s="16"/>
      <c r="I27" s="16"/>
      <c r="J27" s="16">
        <f t="shared" si="7"/>
        <v>0</v>
      </c>
      <c r="K27" s="16">
        <f t="shared" si="8"/>
        <v>0</v>
      </c>
    </row>
    <row r="28" spans="1:11" ht="16.5" customHeight="1">
      <c r="A28" s="7"/>
      <c r="B28" s="17">
        <f t="shared" si="6"/>
        <v>20</v>
      </c>
      <c r="C28" s="18" t="s">
        <v>40</v>
      </c>
      <c r="D28" s="19" t="s">
        <v>22</v>
      </c>
      <c r="E28" s="19" t="s">
        <v>23</v>
      </c>
      <c r="F28" s="18" t="s">
        <v>58</v>
      </c>
      <c r="G28" s="16"/>
      <c r="H28" s="16"/>
      <c r="I28" s="16"/>
      <c r="J28" s="16">
        <f t="shared" si="7"/>
        <v>0</v>
      </c>
      <c r="K28" s="16">
        <f t="shared" si="8"/>
        <v>0</v>
      </c>
    </row>
    <row r="29" spans="1:11" ht="18.75">
      <c r="A29" s="7"/>
      <c r="B29" s="17">
        <f t="shared" si="6"/>
        <v>21</v>
      </c>
      <c r="C29" s="18" t="s">
        <v>41</v>
      </c>
      <c r="D29" s="19" t="s">
        <v>22</v>
      </c>
      <c r="E29" s="19" t="s">
        <v>23</v>
      </c>
      <c r="F29" s="18" t="s">
        <v>58</v>
      </c>
      <c r="G29" s="16"/>
      <c r="H29" s="16"/>
      <c r="I29" s="16"/>
      <c r="J29" s="16">
        <f t="shared" si="7"/>
        <v>0</v>
      </c>
      <c r="K29" s="16">
        <f t="shared" si="8"/>
        <v>0</v>
      </c>
    </row>
    <row r="30" spans="1:11" ht="18.75">
      <c r="A30" s="7"/>
      <c r="B30" s="17">
        <f t="shared" si="6"/>
        <v>22</v>
      </c>
      <c r="C30" s="18" t="s">
        <v>42</v>
      </c>
      <c r="D30" s="19" t="s">
        <v>16</v>
      </c>
      <c r="E30" s="19" t="s">
        <v>23</v>
      </c>
      <c r="F30" s="18" t="s">
        <v>58</v>
      </c>
      <c r="G30" s="16"/>
      <c r="H30" s="16"/>
      <c r="I30" s="16"/>
      <c r="J30" s="16">
        <f t="shared" si="7"/>
        <v>0</v>
      </c>
      <c r="K30" s="16">
        <f t="shared" si="8"/>
        <v>0</v>
      </c>
    </row>
    <row r="31" spans="1:11" ht="18.75">
      <c r="A31" s="7"/>
      <c r="B31" s="17">
        <f t="shared" si="6"/>
        <v>23</v>
      </c>
      <c r="C31" s="18" t="s">
        <v>43</v>
      </c>
      <c r="D31" s="19" t="s">
        <v>16</v>
      </c>
      <c r="E31" s="19" t="s">
        <v>23</v>
      </c>
      <c r="F31" s="18" t="s">
        <v>58</v>
      </c>
      <c r="G31" s="16"/>
      <c r="H31" s="16"/>
      <c r="I31" s="16"/>
      <c r="J31" s="16">
        <f t="shared" si="7"/>
        <v>0</v>
      </c>
      <c r="K31" s="16">
        <f t="shared" si="8"/>
        <v>0</v>
      </c>
    </row>
    <row r="32" spans="1:11" ht="18.75">
      <c r="A32" s="7"/>
      <c r="B32" s="17">
        <f t="shared" ref="B32:B37" si="9">ROW()-8</f>
        <v>24</v>
      </c>
      <c r="C32" s="18" t="s">
        <v>44</v>
      </c>
      <c r="D32" s="19" t="s">
        <v>16</v>
      </c>
      <c r="E32" s="19" t="s">
        <v>23</v>
      </c>
      <c r="F32" s="18" t="s">
        <v>58</v>
      </c>
      <c r="G32" s="16"/>
      <c r="H32" s="16"/>
      <c r="I32" s="16"/>
      <c r="J32" s="16">
        <f t="shared" ref="J32:J37" si="10">SUM(G32:I32)</f>
        <v>0</v>
      </c>
      <c r="K32" s="16">
        <f t="shared" ref="K32:K37" si="11">J32</f>
        <v>0</v>
      </c>
    </row>
    <row r="33" spans="1:11" ht="18" customHeight="1">
      <c r="A33" s="7"/>
      <c r="B33" s="17">
        <f t="shared" si="9"/>
        <v>25</v>
      </c>
      <c r="C33" s="18" t="s">
        <v>45</v>
      </c>
      <c r="D33" s="19" t="s">
        <v>16</v>
      </c>
      <c r="E33" s="19" t="s">
        <v>23</v>
      </c>
      <c r="F33" s="18" t="s">
        <v>58</v>
      </c>
      <c r="G33" s="16"/>
      <c r="H33" s="16"/>
      <c r="I33" s="16"/>
      <c r="J33" s="16">
        <f t="shared" si="10"/>
        <v>0</v>
      </c>
      <c r="K33" s="16">
        <f t="shared" si="11"/>
        <v>0</v>
      </c>
    </row>
    <row r="34" spans="1:11" ht="18.75">
      <c r="A34" s="7"/>
      <c r="B34" s="17">
        <f t="shared" si="9"/>
        <v>26</v>
      </c>
      <c r="C34" s="18" t="s">
        <v>46</v>
      </c>
      <c r="D34" s="19" t="s">
        <v>27</v>
      </c>
      <c r="E34" s="19" t="s">
        <v>23</v>
      </c>
      <c r="F34" s="18" t="s">
        <v>58</v>
      </c>
      <c r="G34" s="16"/>
      <c r="H34" s="16"/>
      <c r="I34" s="16"/>
      <c r="J34" s="16">
        <f t="shared" si="10"/>
        <v>0</v>
      </c>
      <c r="K34" s="16">
        <f t="shared" si="11"/>
        <v>0</v>
      </c>
    </row>
    <row r="35" spans="1:11" ht="18.75">
      <c r="A35" s="7"/>
      <c r="B35" s="17">
        <f t="shared" si="9"/>
        <v>27</v>
      </c>
      <c r="C35" s="18" t="s">
        <v>47</v>
      </c>
      <c r="D35" s="19" t="s">
        <v>16</v>
      </c>
      <c r="E35" s="19" t="s">
        <v>23</v>
      </c>
      <c r="F35" s="18" t="s">
        <v>58</v>
      </c>
      <c r="G35" s="16"/>
      <c r="H35" s="16"/>
      <c r="I35" s="16"/>
      <c r="J35" s="16">
        <f t="shared" si="10"/>
        <v>0</v>
      </c>
      <c r="K35" s="16">
        <f t="shared" si="11"/>
        <v>0</v>
      </c>
    </row>
    <row r="36" spans="1:11" ht="18.75">
      <c r="A36" s="7"/>
      <c r="B36" s="17">
        <f t="shared" si="9"/>
        <v>28</v>
      </c>
      <c r="C36" s="18" t="s">
        <v>48</v>
      </c>
      <c r="D36" s="19" t="s">
        <v>22</v>
      </c>
      <c r="E36" s="19" t="s">
        <v>49</v>
      </c>
      <c r="F36" s="18" t="s">
        <v>58</v>
      </c>
      <c r="G36" s="16"/>
      <c r="H36" s="16"/>
      <c r="I36" s="16"/>
      <c r="J36" s="16">
        <f t="shared" si="10"/>
        <v>0</v>
      </c>
      <c r="K36" s="16">
        <f t="shared" si="11"/>
        <v>0</v>
      </c>
    </row>
    <row r="37" spans="1:11" ht="18.75">
      <c r="A37" s="7"/>
      <c r="B37" s="17">
        <f t="shared" si="9"/>
        <v>29</v>
      </c>
      <c r="C37" s="18" t="s">
        <v>50</v>
      </c>
      <c r="D37" s="19" t="s">
        <v>16</v>
      </c>
      <c r="E37" s="19" t="s">
        <v>49</v>
      </c>
      <c r="F37" s="18" t="s">
        <v>58</v>
      </c>
      <c r="G37" s="16"/>
      <c r="H37" s="16"/>
      <c r="I37" s="16"/>
      <c r="J37" s="16">
        <f t="shared" si="10"/>
        <v>0</v>
      </c>
      <c r="K37" s="16">
        <f t="shared" si="11"/>
        <v>0</v>
      </c>
    </row>
    <row r="38" spans="1:11" ht="18.75">
      <c r="A38" s="7"/>
      <c r="B38" s="17">
        <f t="shared" ref="B38" si="12">ROW()-8</f>
        <v>30</v>
      </c>
      <c r="C38" s="18" t="s">
        <v>51</v>
      </c>
      <c r="D38" s="19" t="s">
        <v>22</v>
      </c>
      <c r="E38" s="19" t="s">
        <v>23</v>
      </c>
      <c r="F38" s="18" t="s">
        <v>58</v>
      </c>
      <c r="G38" s="16"/>
      <c r="H38" s="16"/>
      <c r="I38" s="16"/>
      <c r="J38" s="16">
        <f t="shared" ref="J38" si="13">SUM(G38:I38)</f>
        <v>0</v>
      </c>
      <c r="K38" s="16">
        <f t="shared" ref="K38" si="14">J38</f>
        <v>0</v>
      </c>
    </row>
    <row r="39" spans="1:11" ht="20.25" customHeight="1">
      <c r="A39" s="7"/>
      <c r="B39" s="17">
        <v>28</v>
      </c>
      <c r="C39" s="18" t="s">
        <v>52</v>
      </c>
      <c r="D39" s="19" t="s">
        <v>16</v>
      </c>
      <c r="E39" s="19">
        <v>1</v>
      </c>
      <c r="F39" s="18" t="s">
        <v>58</v>
      </c>
      <c r="G39" s="16"/>
      <c r="H39" s="16"/>
      <c r="I39" s="16"/>
      <c r="J39" s="16"/>
      <c r="K39" s="16"/>
    </row>
    <row r="40" spans="1:11" ht="18.75">
      <c r="A40" s="7"/>
      <c r="B40" s="17">
        <v>29</v>
      </c>
      <c r="C40" s="18" t="s">
        <v>53</v>
      </c>
      <c r="D40" s="19" t="s">
        <v>27</v>
      </c>
      <c r="E40" s="19">
        <v>1</v>
      </c>
      <c r="F40" s="18" t="s">
        <v>58</v>
      </c>
      <c r="G40" s="16"/>
      <c r="H40" s="16"/>
      <c r="I40" s="16"/>
      <c r="J40" s="16"/>
      <c r="K40" s="16"/>
    </row>
    <row r="41" spans="1:11" ht="18.75">
      <c r="A41" s="7"/>
      <c r="B41" s="17">
        <f t="shared" ref="B41" si="15">ROW()-8</f>
        <v>33</v>
      </c>
      <c r="C41" s="18" t="s">
        <v>54</v>
      </c>
      <c r="D41" s="19" t="s">
        <v>55</v>
      </c>
      <c r="E41" s="19" t="s">
        <v>56</v>
      </c>
      <c r="F41" s="18" t="s">
        <v>58</v>
      </c>
      <c r="G41" s="16"/>
      <c r="H41" s="16"/>
      <c r="I41" s="16"/>
      <c r="J41" s="16">
        <f t="shared" ref="J41" si="16">SUM(G41:I41)</f>
        <v>0</v>
      </c>
      <c r="K41" s="16">
        <f t="shared" ref="K41" si="17">J41</f>
        <v>0</v>
      </c>
    </row>
    <row r="42" spans="1:11" ht="18.75">
      <c r="A42" s="7"/>
      <c r="B42" s="17">
        <v>31</v>
      </c>
      <c r="C42" s="18" t="s">
        <v>62</v>
      </c>
      <c r="D42" s="19" t="s">
        <v>16</v>
      </c>
      <c r="E42" s="19">
        <v>1</v>
      </c>
      <c r="F42" s="18" t="s">
        <v>58</v>
      </c>
      <c r="G42" s="20"/>
      <c r="H42" s="20"/>
      <c r="I42" s="20"/>
      <c r="J42" s="20"/>
      <c r="K42" s="20"/>
    </row>
    <row r="43" spans="1:11" ht="18.75">
      <c r="A43" s="7"/>
      <c r="B43" s="17">
        <v>32</v>
      </c>
      <c r="C43" s="18" t="s">
        <v>63</v>
      </c>
      <c r="D43" s="19" t="s">
        <v>16</v>
      </c>
      <c r="E43" s="19">
        <v>1</v>
      </c>
      <c r="F43" s="18" t="s">
        <v>58</v>
      </c>
      <c r="G43" s="20"/>
      <c r="H43" s="20"/>
      <c r="I43" s="20"/>
      <c r="J43" s="20"/>
      <c r="K43" s="20"/>
    </row>
    <row r="44" spans="1:11" ht="18.75">
      <c r="A44" s="7"/>
      <c r="B44" s="17">
        <v>33</v>
      </c>
      <c r="C44" s="18" t="s">
        <v>64</v>
      </c>
      <c r="D44" s="19" t="s">
        <v>16</v>
      </c>
      <c r="E44" s="19">
        <v>1</v>
      </c>
      <c r="F44" s="18" t="s">
        <v>58</v>
      </c>
      <c r="G44" s="20"/>
      <c r="H44" s="20"/>
      <c r="I44" s="20"/>
      <c r="J44" s="20"/>
      <c r="K44" s="20"/>
    </row>
    <row r="45" spans="1:11" ht="18.75">
      <c r="B45" s="22">
        <v>34</v>
      </c>
      <c r="C45" s="21" t="s">
        <v>65</v>
      </c>
      <c r="D45" s="22" t="s">
        <v>16</v>
      </c>
      <c r="E45" s="22">
        <v>1</v>
      </c>
      <c r="F45" s="18" t="s">
        <v>58</v>
      </c>
      <c r="G45" s="3"/>
      <c r="H45" s="3"/>
      <c r="I45" s="3"/>
      <c r="J45" s="3"/>
      <c r="K45" s="3"/>
    </row>
    <row r="46" spans="1:11" ht="18.75">
      <c r="B46" s="17">
        <f t="shared" ref="B46:B92" si="18">ROW()-8</f>
        <v>38</v>
      </c>
      <c r="C46" s="18" t="s">
        <v>66</v>
      </c>
      <c r="D46" s="19" t="s">
        <v>16</v>
      </c>
      <c r="E46" s="19" t="s">
        <v>23</v>
      </c>
      <c r="F46" s="23" t="s">
        <v>67</v>
      </c>
    </row>
    <row r="47" spans="1:11" ht="18.75">
      <c r="B47" s="17">
        <f t="shared" si="18"/>
        <v>39</v>
      </c>
      <c r="C47" s="18" t="s">
        <v>68</v>
      </c>
      <c r="D47" s="19" t="s">
        <v>16</v>
      </c>
      <c r="E47" s="19" t="s">
        <v>23</v>
      </c>
      <c r="F47" s="23" t="s">
        <v>67</v>
      </c>
    </row>
    <row r="48" spans="1:11" ht="18.75">
      <c r="B48" s="17">
        <f t="shared" si="18"/>
        <v>40</v>
      </c>
      <c r="C48" s="18" t="s">
        <v>69</v>
      </c>
      <c r="D48" s="19" t="s">
        <v>16</v>
      </c>
      <c r="E48" s="19" t="s">
        <v>23</v>
      </c>
      <c r="F48" s="23" t="s">
        <v>67</v>
      </c>
    </row>
    <row r="49" spans="2:6" ht="18.75">
      <c r="B49" s="17">
        <f t="shared" si="18"/>
        <v>41</v>
      </c>
      <c r="C49" s="18" t="s">
        <v>70</v>
      </c>
      <c r="D49" s="19" t="s">
        <v>22</v>
      </c>
      <c r="E49" s="19" t="s">
        <v>23</v>
      </c>
      <c r="F49" s="23" t="s">
        <v>67</v>
      </c>
    </row>
    <row r="50" spans="2:6" ht="18.75">
      <c r="B50" s="17">
        <f t="shared" si="18"/>
        <v>42</v>
      </c>
      <c r="C50" s="18" t="s">
        <v>71</v>
      </c>
      <c r="D50" s="19" t="s">
        <v>16</v>
      </c>
      <c r="E50" s="19" t="s">
        <v>23</v>
      </c>
      <c r="F50" s="23" t="s">
        <v>67</v>
      </c>
    </row>
    <row r="51" spans="2:6" ht="18.75">
      <c r="B51" s="17">
        <f t="shared" si="18"/>
        <v>43</v>
      </c>
      <c r="C51" s="18" t="s">
        <v>72</v>
      </c>
      <c r="D51" s="19" t="s">
        <v>16</v>
      </c>
      <c r="E51" s="19" t="s">
        <v>23</v>
      </c>
      <c r="F51" s="23" t="s">
        <v>67</v>
      </c>
    </row>
    <row r="52" spans="2:6" ht="18.75">
      <c r="B52" s="17">
        <f t="shared" si="18"/>
        <v>44</v>
      </c>
      <c r="C52" s="18" t="s">
        <v>74</v>
      </c>
      <c r="D52" s="19" t="s">
        <v>27</v>
      </c>
      <c r="E52" s="19" t="s">
        <v>23</v>
      </c>
      <c r="F52" s="23" t="s">
        <v>67</v>
      </c>
    </row>
    <row r="53" spans="2:6" ht="18.75">
      <c r="B53" s="17">
        <f t="shared" si="18"/>
        <v>45</v>
      </c>
      <c r="C53" s="18" t="s">
        <v>75</v>
      </c>
      <c r="D53" s="19" t="s">
        <v>27</v>
      </c>
      <c r="E53" s="19" t="s">
        <v>23</v>
      </c>
      <c r="F53" s="23" t="s">
        <v>67</v>
      </c>
    </row>
    <row r="54" spans="2:6" ht="18.75">
      <c r="B54" s="17">
        <f t="shared" si="18"/>
        <v>46</v>
      </c>
      <c r="C54" s="18" t="s">
        <v>76</v>
      </c>
      <c r="D54" s="19" t="s">
        <v>16</v>
      </c>
      <c r="E54" s="19" t="s">
        <v>23</v>
      </c>
      <c r="F54" s="23" t="s">
        <v>67</v>
      </c>
    </row>
    <row r="55" spans="2:6" ht="18.75">
      <c r="B55" s="17">
        <f t="shared" si="18"/>
        <v>47</v>
      </c>
      <c r="C55" s="18" t="s">
        <v>77</v>
      </c>
      <c r="D55" s="19" t="s">
        <v>16</v>
      </c>
      <c r="E55" s="19" t="s">
        <v>23</v>
      </c>
      <c r="F55" s="23" t="s">
        <v>67</v>
      </c>
    </row>
    <row r="56" spans="2:6" ht="18.75">
      <c r="B56" s="17">
        <f t="shared" si="18"/>
        <v>48</v>
      </c>
      <c r="C56" s="18" t="s">
        <v>78</v>
      </c>
      <c r="D56" s="19" t="s">
        <v>22</v>
      </c>
      <c r="E56" s="19" t="s">
        <v>23</v>
      </c>
      <c r="F56" s="23" t="s">
        <v>67</v>
      </c>
    </row>
    <row r="57" spans="2:6" ht="18.75">
      <c r="B57" s="17">
        <f t="shared" si="18"/>
        <v>49</v>
      </c>
      <c r="C57" s="18" t="s">
        <v>79</v>
      </c>
      <c r="D57" s="19" t="s">
        <v>16</v>
      </c>
      <c r="E57" s="19" t="s">
        <v>23</v>
      </c>
      <c r="F57" s="23" t="s">
        <v>67</v>
      </c>
    </row>
    <row r="58" spans="2:6" ht="18.75">
      <c r="B58" s="17">
        <f t="shared" si="18"/>
        <v>50</v>
      </c>
      <c r="C58" s="18" t="s">
        <v>80</v>
      </c>
      <c r="D58" s="19" t="s">
        <v>27</v>
      </c>
      <c r="E58" s="19" t="s">
        <v>23</v>
      </c>
      <c r="F58" s="23" t="s">
        <v>67</v>
      </c>
    </row>
    <row r="59" spans="2:6" ht="18.75">
      <c r="B59" s="17">
        <f t="shared" si="18"/>
        <v>51</v>
      </c>
      <c r="C59" s="18" t="s">
        <v>81</v>
      </c>
      <c r="D59" s="19" t="s">
        <v>16</v>
      </c>
      <c r="E59" s="19" t="s">
        <v>23</v>
      </c>
      <c r="F59" s="23" t="s">
        <v>67</v>
      </c>
    </row>
    <row r="60" spans="2:6" ht="18.75">
      <c r="B60" s="17">
        <f t="shared" si="18"/>
        <v>52</v>
      </c>
      <c r="C60" s="18" t="s">
        <v>82</v>
      </c>
      <c r="D60" s="19" t="s">
        <v>22</v>
      </c>
      <c r="E60" s="19" t="s">
        <v>23</v>
      </c>
      <c r="F60" s="23" t="s">
        <v>67</v>
      </c>
    </row>
    <row r="61" spans="2:6" ht="18.75">
      <c r="B61" s="17">
        <f t="shared" si="18"/>
        <v>53</v>
      </c>
      <c r="C61" s="18" t="s">
        <v>83</v>
      </c>
      <c r="D61" s="19" t="s">
        <v>22</v>
      </c>
      <c r="E61" s="19" t="s">
        <v>23</v>
      </c>
      <c r="F61" s="23" t="s">
        <v>67</v>
      </c>
    </row>
    <row r="62" spans="2:6" ht="18.75">
      <c r="B62" s="17">
        <f t="shared" si="18"/>
        <v>54</v>
      </c>
      <c r="C62" s="18" t="s">
        <v>84</v>
      </c>
      <c r="D62" s="19" t="s">
        <v>16</v>
      </c>
      <c r="E62" s="19" t="s">
        <v>23</v>
      </c>
      <c r="F62" s="23" t="s">
        <v>67</v>
      </c>
    </row>
    <row r="63" spans="2:6" ht="18.75">
      <c r="B63" s="17">
        <f t="shared" si="18"/>
        <v>55</v>
      </c>
      <c r="C63" s="18" t="s">
        <v>85</v>
      </c>
      <c r="D63" s="19" t="s">
        <v>16</v>
      </c>
      <c r="E63" s="19" t="s">
        <v>23</v>
      </c>
      <c r="F63" s="23" t="s">
        <v>67</v>
      </c>
    </row>
    <row r="64" spans="2:6" ht="18.75">
      <c r="B64" s="17">
        <f t="shared" si="18"/>
        <v>56</v>
      </c>
      <c r="C64" s="18" t="s">
        <v>86</v>
      </c>
      <c r="D64" s="19" t="s">
        <v>16</v>
      </c>
      <c r="E64" s="19" t="s">
        <v>23</v>
      </c>
      <c r="F64" s="23" t="s">
        <v>67</v>
      </c>
    </row>
    <row r="65" spans="2:6" ht="18.75">
      <c r="B65" s="17">
        <f t="shared" si="18"/>
        <v>57</v>
      </c>
      <c r="C65" s="18" t="s">
        <v>87</v>
      </c>
      <c r="D65" s="19" t="s">
        <v>16</v>
      </c>
      <c r="E65" s="19" t="s">
        <v>23</v>
      </c>
      <c r="F65" s="23" t="s">
        <v>67</v>
      </c>
    </row>
    <row r="66" spans="2:6" ht="18.75">
      <c r="B66" s="17">
        <f t="shared" si="18"/>
        <v>58</v>
      </c>
      <c r="C66" s="18" t="s">
        <v>88</v>
      </c>
      <c r="D66" s="19" t="s">
        <v>22</v>
      </c>
      <c r="E66" s="19" t="s">
        <v>23</v>
      </c>
      <c r="F66" s="23" t="s">
        <v>67</v>
      </c>
    </row>
    <row r="67" spans="2:6" ht="19.5" customHeight="1">
      <c r="B67" s="17">
        <f t="shared" si="18"/>
        <v>59</v>
      </c>
      <c r="C67" s="18" t="s">
        <v>89</v>
      </c>
      <c r="D67" s="19" t="s">
        <v>16</v>
      </c>
      <c r="E67" s="19" t="s">
        <v>23</v>
      </c>
      <c r="F67" s="23" t="s">
        <v>67</v>
      </c>
    </row>
    <row r="68" spans="2:6" ht="18.75">
      <c r="B68" s="17">
        <f t="shared" si="18"/>
        <v>60</v>
      </c>
      <c r="C68" s="18" t="s">
        <v>90</v>
      </c>
      <c r="D68" s="19" t="s">
        <v>16</v>
      </c>
      <c r="E68" s="19" t="s">
        <v>23</v>
      </c>
      <c r="F68" s="23" t="s">
        <v>67</v>
      </c>
    </row>
    <row r="69" spans="2:6" ht="18.75">
      <c r="B69" s="17">
        <f t="shared" si="18"/>
        <v>61</v>
      </c>
      <c r="C69" s="18" t="s">
        <v>91</v>
      </c>
      <c r="D69" s="19" t="s">
        <v>16</v>
      </c>
      <c r="E69" s="19" t="s">
        <v>23</v>
      </c>
      <c r="F69" s="23" t="s">
        <v>67</v>
      </c>
    </row>
    <row r="70" spans="2:6" ht="18.75">
      <c r="B70" s="17">
        <f t="shared" si="18"/>
        <v>62</v>
      </c>
      <c r="C70" s="18" t="s">
        <v>92</v>
      </c>
      <c r="D70" s="19" t="s">
        <v>16</v>
      </c>
      <c r="E70" s="19" t="s">
        <v>23</v>
      </c>
      <c r="F70" s="23" t="s">
        <v>67</v>
      </c>
    </row>
    <row r="71" spans="2:6" ht="18.75">
      <c r="B71" s="17">
        <f t="shared" si="18"/>
        <v>63</v>
      </c>
      <c r="C71" s="18" t="s">
        <v>93</v>
      </c>
      <c r="D71" s="19" t="s">
        <v>16</v>
      </c>
      <c r="E71" s="19" t="s">
        <v>23</v>
      </c>
      <c r="F71" s="23" t="s">
        <v>67</v>
      </c>
    </row>
    <row r="72" spans="2:6" ht="18.75">
      <c r="B72" s="17">
        <f t="shared" si="18"/>
        <v>64</v>
      </c>
      <c r="C72" s="18" t="s">
        <v>94</v>
      </c>
      <c r="D72" s="19" t="s">
        <v>16</v>
      </c>
      <c r="E72" s="19" t="s">
        <v>23</v>
      </c>
      <c r="F72" s="23" t="s">
        <v>67</v>
      </c>
    </row>
    <row r="73" spans="2:6" ht="18.75">
      <c r="B73" s="17">
        <f t="shared" si="18"/>
        <v>65</v>
      </c>
      <c r="C73" s="18" t="s">
        <v>95</v>
      </c>
      <c r="D73" s="19" t="s">
        <v>16</v>
      </c>
      <c r="E73" s="19" t="s">
        <v>23</v>
      </c>
      <c r="F73" s="23" t="s">
        <v>67</v>
      </c>
    </row>
    <row r="74" spans="2:6" ht="18.75">
      <c r="B74" s="17">
        <f t="shared" si="18"/>
        <v>66</v>
      </c>
      <c r="C74" s="18" t="s">
        <v>96</v>
      </c>
      <c r="D74" s="19" t="s">
        <v>16</v>
      </c>
      <c r="E74" s="19" t="s">
        <v>23</v>
      </c>
      <c r="F74" s="23" t="s">
        <v>67</v>
      </c>
    </row>
    <row r="75" spans="2:6" ht="18.75">
      <c r="B75" s="17">
        <f t="shared" si="18"/>
        <v>67</v>
      </c>
      <c r="C75" s="18" t="s">
        <v>97</v>
      </c>
      <c r="D75" s="19" t="s">
        <v>27</v>
      </c>
      <c r="E75" s="19" t="s">
        <v>23</v>
      </c>
      <c r="F75" s="23" t="s">
        <v>67</v>
      </c>
    </row>
    <row r="76" spans="2:6" ht="18.75">
      <c r="B76" s="17">
        <f t="shared" si="18"/>
        <v>68</v>
      </c>
      <c r="C76" s="18" t="s">
        <v>98</v>
      </c>
      <c r="D76" s="19" t="s">
        <v>16</v>
      </c>
      <c r="E76" s="19" t="s">
        <v>23</v>
      </c>
      <c r="F76" s="23" t="s">
        <v>67</v>
      </c>
    </row>
    <row r="77" spans="2:6" ht="18.75">
      <c r="B77" s="17">
        <f t="shared" si="18"/>
        <v>69</v>
      </c>
      <c r="C77" s="18" t="s">
        <v>99</v>
      </c>
      <c r="D77" s="19" t="s">
        <v>16</v>
      </c>
      <c r="E77" s="19" t="s">
        <v>23</v>
      </c>
      <c r="F77" s="23" t="s">
        <v>67</v>
      </c>
    </row>
    <row r="78" spans="2:6" ht="18.75">
      <c r="B78" s="17">
        <f t="shared" si="18"/>
        <v>70</v>
      </c>
      <c r="C78" s="18" t="s">
        <v>100</v>
      </c>
      <c r="D78" s="19" t="s">
        <v>16</v>
      </c>
      <c r="E78" s="19" t="s">
        <v>23</v>
      </c>
      <c r="F78" s="23" t="s">
        <v>67</v>
      </c>
    </row>
    <row r="79" spans="2:6" ht="18.75">
      <c r="B79" s="17">
        <f t="shared" si="18"/>
        <v>71</v>
      </c>
      <c r="C79" s="18" t="s">
        <v>101</v>
      </c>
      <c r="D79" s="19" t="s">
        <v>22</v>
      </c>
      <c r="E79" s="19" t="s">
        <v>23</v>
      </c>
      <c r="F79" s="23" t="s">
        <v>67</v>
      </c>
    </row>
    <row r="80" spans="2:6" ht="18.75">
      <c r="B80" s="17">
        <f t="shared" si="18"/>
        <v>72</v>
      </c>
      <c r="C80" s="18" t="s">
        <v>102</v>
      </c>
      <c r="D80" s="19" t="s">
        <v>16</v>
      </c>
      <c r="E80" s="19" t="s">
        <v>23</v>
      </c>
      <c r="F80" s="23" t="s">
        <v>67</v>
      </c>
    </row>
    <row r="81" spans="2:6" ht="18.75">
      <c r="B81" s="17">
        <f t="shared" si="18"/>
        <v>73</v>
      </c>
      <c r="C81" s="18" t="s">
        <v>103</v>
      </c>
      <c r="D81" s="19" t="s">
        <v>16</v>
      </c>
      <c r="E81" s="19" t="s">
        <v>23</v>
      </c>
      <c r="F81" s="23" t="s">
        <v>67</v>
      </c>
    </row>
    <row r="82" spans="2:6" ht="18.75">
      <c r="B82" s="17">
        <f t="shared" si="18"/>
        <v>74</v>
      </c>
      <c r="C82" s="18" t="s">
        <v>104</v>
      </c>
      <c r="D82" s="19" t="s">
        <v>16</v>
      </c>
      <c r="E82" s="19" t="s">
        <v>23</v>
      </c>
      <c r="F82" s="23" t="s">
        <v>67</v>
      </c>
    </row>
    <row r="83" spans="2:6" ht="18.75">
      <c r="B83" s="17">
        <f t="shared" si="18"/>
        <v>75</v>
      </c>
      <c r="C83" s="18" t="s">
        <v>105</v>
      </c>
      <c r="D83" s="19" t="s">
        <v>27</v>
      </c>
      <c r="E83" s="19" t="s">
        <v>23</v>
      </c>
      <c r="F83" s="23" t="s">
        <v>67</v>
      </c>
    </row>
    <row r="84" spans="2:6" ht="18.75">
      <c r="B84" s="17">
        <f t="shared" si="18"/>
        <v>76</v>
      </c>
      <c r="C84" s="18" t="s">
        <v>106</v>
      </c>
      <c r="D84" s="19" t="s">
        <v>27</v>
      </c>
      <c r="E84" s="19" t="s">
        <v>23</v>
      </c>
      <c r="F84" s="23" t="s">
        <v>67</v>
      </c>
    </row>
    <row r="85" spans="2:6" ht="18.75">
      <c r="B85" s="17">
        <f t="shared" si="18"/>
        <v>77</v>
      </c>
      <c r="C85" s="18" t="s">
        <v>107</v>
      </c>
      <c r="D85" s="19" t="s">
        <v>16</v>
      </c>
      <c r="E85" s="19" t="s">
        <v>23</v>
      </c>
      <c r="F85" s="23" t="s">
        <v>67</v>
      </c>
    </row>
    <row r="86" spans="2:6" ht="18.75">
      <c r="B86" s="17">
        <f t="shared" si="18"/>
        <v>78</v>
      </c>
      <c r="C86" s="18" t="s">
        <v>108</v>
      </c>
      <c r="D86" s="19" t="s">
        <v>22</v>
      </c>
      <c r="E86" s="19" t="s">
        <v>23</v>
      </c>
      <c r="F86" s="23" t="s">
        <v>67</v>
      </c>
    </row>
    <row r="87" spans="2:6" ht="18.75">
      <c r="B87" s="17">
        <f t="shared" si="18"/>
        <v>79</v>
      </c>
      <c r="C87" s="18" t="s">
        <v>109</v>
      </c>
      <c r="D87" s="19" t="s">
        <v>22</v>
      </c>
      <c r="E87" s="19" t="s">
        <v>23</v>
      </c>
      <c r="F87" s="23" t="s">
        <v>67</v>
      </c>
    </row>
    <row r="88" spans="2:6" ht="18.75">
      <c r="B88" s="17">
        <f t="shared" si="18"/>
        <v>80</v>
      </c>
      <c r="C88" s="18" t="s">
        <v>110</v>
      </c>
      <c r="D88" s="19" t="s">
        <v>22</v>
      </c>
      <c r="E88" s="19" t="s">
        <v>23</v>
      </c>
      <c r="F88" s="23" t="s">
        <v>67</v>
      </c>
    </row>
    <row r="89" spans="2:6" ht="18.75">
      <c r="B89" s="17">
        <f t="shared" si="18"/>
        <v>81</v>
      </c>
      <c r="C89" s="18" t="s">
        <v>111</v>
      </c>
      <c r="D89" s="19" t="s">
        <v>16</v>
      </c>
      <c r="E89" s="19" t="s">
        <v>23</v>
      </c>
      <c r="F89" s="23" t="s">
        <v>67</v>
      </c>
    </row>
    <row r="90" spans="2:6" ht="18.75">
      <c r="B90" s="17">
        <f t="shared" si="18"/>
        <v>82</v>
      </c>
      <c r="C90" s="18" t="s">
        <v>112</v>
      </c>
      <c r="D90" s="19" t="s">
        <v>16</v>
      </c>
      <c r="E90" s="19" t="s">
        <v>23</v>
      </c>
      <c r="F90" s="23" t="s">
        <v>67</v>
      </c>
    </row>
    <row r="91" spans="2:6" ht="18.75">
      <c r="B91" s="17">
        <f t="shared" si="18"/>
        <v>83</v>
      </c>
      <c r="C91" s="18" t="s">
        <v>113</v>
      </c>
      <c r="D91" s="19" t="s">
        <v>16</v>
      </c>
      <c r="E91" s="19" t="s">
        <v>23</v>
      </c>
      <c r="F91" s="23" t="s">
        <v>67</v>
      </c>
    </row>
    <row r="92" spans="2:6" ht="18.75">
      <c r="B92" s="17">
        <f t="shared" si="18"/>
        <v>84</v>
      </c>
      <c r="C92" s="18" t="s">
        <v>114</v>
      </c>
      <c r="D92" s="19" t="s">
        <v>27</v>
      </c>
      <c r="E92" s="19" t="s">
        <v>23</v>
      </c>
      <c r="F92" s="23" t="s">
        <v>67</v>
      </c>
    </row>
    <row r="93" spans="2:6" ht="18.75">
      <c r="B93" s="17">
        <v>85</v>
      </c>
      <c r="C93" s="18" t="s">
        <v>115</v>
      </c>
      <c r="D93" s="19" t="s">
        <v>22</v>
      </c>
      <c r="E93" s="19" t="s">
        <v>23</v>
      </c>
      <c r="F93" s="23" t="s">
        <v>116</v>
      </c>
    </row>
    <row r="94" spans="2:6" ht="18.75">
      <c r="B94" s="17">
        <f t="shared" ref="B94:B95" si="19">ROW()-8</f>
        <v>86</v>
      </c>
      <c r="C94" s="18" t="s">
        <v>117</v>
      </c>
      <c r="D94" s="19" t="s">
        <v>16</v>
      </c>
      <c r="E94" s="19" t="s">
        <v>23</v>
      </c>
      <c r="F94" s="23" t="s">
        <v>116</v>
      </c>
    </row>
    <row r="95" spans="2:6" ht="21" customHeight="1">
      <c r="B95" s="17">
        <f t="shared" si="19"/>
        <v>87</v>
      </c>
      <c r="C95" s="18" t="s">
        <v>118</v>
      </c>
      <c r="D95" s="19" t="s">
        <v>22</v>
      </c>
      <c r="E95" s="19" t="s">
        <v>23</v>
      </c>
      <c r="F95" s="23" t="s">
        <v>116</v>
      </c>
    </row>
  </sheetData>
  <mergeCells count="8">
    <mergeCell ref="B4:K4"/>
    <mergeCell ref="B5:K5"/>
    <mergeCell ref="G6:K6"/>
    <mergeCell ref="F6:F7"/>
    <mergeCell ref="E6:E7"/>
    <mergeCell ref="D6:D7"/>
    <mergeCell ref="C6:C7"/>
    <mergeCell ref="B6:B7"/>
  </mergeCells>
  <phoneticPr fontId="1" type="noConversion"/>
  <conditionalFormatting sqref="K11:K44">
    <cfRule type="cellIs" dxfId="0" priority="1" stopIfTrue="1" operator="equal">
      <formula>0</formula>
    </cfRule>
  </conditionalFormatting>
  <pageMargins left="0.59055118110236227" right="0.19685039370078741" top="0.59055118110236227" bottom="0.19685039370078741" header="0.11811023622047245" footer="0.11811023622047245"/>
  <pageSetup paperSize="9" scale="8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R7"/>
  <sheetViews>
    <sheetView workbookViewId="0">
      <selection activeCell="A30005" sqref="A30005:Q30006"/>
    </sheetView>
  </sheetViews>
  <sheetFormatPr defaultRowHeight="12.75"/>
  <sheetData>
    <row r="5" spans="1:18">
      <c r="A5" s="4" t="s">
        <v>9</v>
      </c>
    </row>
    <row r="6" spans="1:18">
      <c r="A6" t="s">
        <v>10</v>
      </c>
      <c r="B6" s="5" t="s">
        <v>11</v>
      </c>
      <c r="C6" s="5" t="s">
        <v>12</v>
      </c>
      <c r="D6" s="5" t="s">
        <v>13</v>
      </c>
    </row>
    <row r="7" spans="1:18">
      <c r="A7" t="s">
        <v>14</v>
      </c>
      <c r="B7" s="5" t="s">
        <v>15</v>
      </c>
      <c r="C7">
        <v>2</v>
      </c>
      <c r="D7" s="5" t="s">
        <v>15</v>
      </c>
      <c r="E7">
        <v>1</v>
      </c>
      <c r="F7">
        <v>2</v>
      </c>
      <c r="G7" s="5" t="s">
        <v>15</v>
      </c>
      <c r="H7" s="5" t="s">
        <v>16</v>
      </c>
      <c r="I7" s="5" t="s">
        <v>11</v>
      </c>
      <c r="J7" s="5" t="s">
        <v>11</v>
      </c>
      <c r="K7" s="5" t="s">
        <v>17</v>
      </c>
      <c r="L7" s="5" t="s">
        <v>18</v>
      </c>
      <c r="M7" s="5" t="s">
        <v>19</v>
      </c>
      <c r="N7" s="6">
        <v>46023</v>
      </c>
      <c r="O7" s="6">
        <v>117924</v>
      </c>
      <c r="P7">
        <v>524</v>
      </c>
      <c r="Q7">
        <v>2026</v>
      </c>
      <c r="R7" s="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Range1</vt:lpstr>
    </vt:vector>
  </TitlesOfParts>
  <Company>GrSU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2026-07-31T16:01:42Z</cp:lastPrinted>
  <dcterms:created xsi:type="dcterms:W3CDTF">2004-04-02T06:58:05Z</dcterms:created>
  <dcterms:modified xsi:type="dcterms:W3CDTF">2026-08-18T08:27:52Z</dcterms:modified>
</cp:coreProperties>
</file>